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8.xml" ContentType="application/vnd.openxmlformats-officedocument.spreadsheetml.comments+xml"/>
  <Override PartName="/xl/drawings/drawing39.xml" ContentType="application/vnd.openxmlformats-officedocument.drawing+xml"/>
  <Override PartName="/xl/comments9.xml" ContentType="application/vnd.openxmlformats-officedocument.spreadsheetml.comments+xml"/>
  <Override PartName="/xl/drawings/drawing40.xml" ContentType="application/vnd.openxmlformats-officedocument.drawing+xml"/>
  <Override PartName="/xl/comments10.xml" ContentType="application/vnd.openxmlformats-officedocument.spreadsheetml.comments+xml"/>
  <Override PartName="/xl/drawings/drawing41.xml" ContentType="application/vnd.openxmlformats-officedocument.drawing+xml"/>
  <Override PartName="/xl/comments11.xml" ContentType="application/vnd.openxmlformats-officedocument.spreadsheetml.comments+xml"/>
  <Override PartName="/xl/drawings/drawing42.xml" ContentType="application/vnd.openxmlformats-officedocument.drawing+xml"/>
  <Override PartName="/xl/comments12.xml" ContentType="application/vnd.openxmlformats-officedocument.spreadsheetml.comments+xml"/>
  <Override PartName="/xl/drawings/drawing43.xml" ContentType="application/vnd.openxmlformats-officedocument.drawing+xml"/>
  <Override PartName="/xl/comments13.xml" ContentType="application/vnd.openxmlformats-officedocument.spreadsheetml.comments+xml"/>
  <Override PartName="/xl/drawings/drawing44.xml" ContentType="application/vnd.openxmlformats-officedocument.drawing+xml"/>
  <Override PartName="/xl/comments14.xml" ContentType="application/vnd.openxmlformats-officedocument.spreadsheetml.comments+xml"/>
  <Override PartName="/xl/drawings/drawing45.xml" ContentType="application/vnd.openxmlformats-officedocument.drawing+xml"/>
  <Override PartName="/xl/comments15.xml" ContentType="application/vnd.openxmlformats-officedocument.spreadsheetml.comments+xml"/>
  <Override PartName="/xl/drawings/drawing46.xml" ContentType="application/vnd.openxmlformats-officedocument.drawing+xml"/>
  <Override PartName="/xl/comments16.xml" ContentType="application/vnd.openxmlformats-officedocument.spreadsheetml.comments+xml"/>
  <Override PartName="/xl/drawings/drawing47.xml" ContentType="application/vnd.openxmlformats-officedocument.drawing+xml"/>
  <Override PartName="/xl/comments17.xml" ContentType="application/vnd.openxmlformats-officedocument.spreadsheetml.comments+xml"/>
  <Override PartName="/xl/drawings/drawing48.xml" ContentType="application/vnd.openxmlformats-officedocument.drawing+xml"/>
  <Override PartName="/xl/comments18.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名瀬総合支所\総務部\契約検査指導課\様式(契約書標準書式・契約規則関係等)\03_工事・契約事務関係様式等\建設工事関係図書一覧\"/>
    </mc:Choice>
  </mc:AlternateContent>
  <bookViews>
    <workbookView xWindow="-105" yWindow="-105" windowWidth="23250" windowHeight="14010" tabRatio="844"/>
  </bookViews>
  <sheets>
    <sheet name="一覧表" sheetId="1" r:id="rId1"/>
    <sheet name="工程表" sheetId="52" r:id="rId2"/>
    <sheet name="現場代理人等通知書" sheetId="53" r:id="rId3"/>
    <sheet name="請求書" sheetId="54" r:id="rId4"/>
    <sheet name="課税事業者届出書" sheetId="55" r:id="rId5"/>
    <sheet name="品質証明員通知書" sheetId="4" r:id="rId6"/>
    <sheet name="下請工事における管内建設業者等不活用状況報告書" sheetId="5" r:id="rId7"/>
    <sheet name="施工体制台帳" sheetId="58" r:id="rId8"/>
    <sheet name="施工体系図" sheetId="56" r:id="rId9"/>
    <sheet name="工事作業所災害防止協議会兼施工体系図" sheetId="57" r:id="rId10"/>
    <sheet name="県産資材等不使用状況報告書" sheetId="6" r:id="rId11"/>
    <sheet name="工事打合せ簿" sheetId="9" r:id="rId12"/>
    <sheet name="材料使用承認願" sheetId="10" r:id="rId13"/>
    <sheet name="段階確認書" sheetId="12" r:id="rId14"/>
    <sheet name="安全・訓練等の実施状況報告書" sheetId="13" r:id="rId15"/>
    <sheet name="事故報告書" sheetId="61" r:id="rId16"/>
    <sheet name="工事履行報告書" sheetId="14" r:id="rId17"/>
    <sheet name="修補完了届" sheetId="15" r:id="rId18"/>
    <sheet name="部分使用協議書，承諾書" sheetId="16" r:id="rId19"/>
    <sheet name="工期延期届" sheetId="59" r:id="rId20"/>
    <sheet name="支給品受領書" sheetId="17" r:id="rId21"/>
    <sheet name="支給品精算書" sheetId="18" r:id="rId22"/>
    <sheet name="現場発生品調書" sheetId="19" r:id="rId23"/>
    <sheet name="産業廃棄物管理表（マニフェスト）総括表" sheetId="20" r:id="rId24"/>
    <sheet name="休日取得実績表" sheetId="60" r:id="rId25"/>
    <sheet name="出来形管理図表" sheetId="21" r:id="rId26"/>
    <sheet name="出来形合否判定総括表" sheetId="22" r:id="rId27"/>
    <sheet name="品質管理図表" sheetId="23" r:id="rId28"/>
    <sheet name="標準１" sheetId="24" r:id="rId29"/>
    <sheet name="標準２" sheetId="25" r:id="rId30"/>
    <sheet name="標準３" sheetId="26" r:id="rId31"/>
    <sheet name="標準４" sheetId="27" r:id="rId32"/>
    <sheet name="標準５" sheetId="28" r:id="rId33"/>
    <sheet name="標準６" sheetId="29" r:id="rId34"/>
    <sheet name="標準７" sheetId="30" r:id="rId35"/>
    <sheet name="標準８" sheetId="31" r:id="rId36"/>
    <sheet name="標準９" sheetId="32" r:id="rId37"/>
    <sheet name="標準１０" sheetId="33" r:id="rId38"/>
    <sheet name="標準１１" sheetId="34" r:id="rId39"/>
    <sheet name="様式－１（１）" sheetId="39" r:id="rId40"/>
    <sheet name="様式－１（２）" sheetId="40" r:id="rId41"/>
    <sheet name="様式－１（３）" sheetId="41" r:id="rId42"/>
    <sheet name="様式－１（４）" sheetId="42" r:id="rId43"/>
    <sheet name="様式－１（５） " sheetId="43" r:id="rId44"/>
    <sheet name="様式－１（６）" sheetId="44" r:id="rId45"/>
    <sheet name="様式－２（１）" sheetId="45" r:id="rId46"/>
    <sheet name="様式－２（２）" sheetId="46" r:id="rId47"/>
    <sheet name="様式－２（３）" sheetId="47" r:id="rId48"/>
    <sheet name="様式－２（４）" sheetId="48" r:id="rId49"/>
    <sheet name="様式－２（５）" sheetId="49" r:id="rId50"/>
    <sheet name="品質証明書" sheetId="35" r:id="rId51"/>
    <sheet name="創意工夫・社会性等に関する実施状況" sheetId="36" r:id="rId52"/>
    <sheet name="下請業者使用実績報告書" sheetId="37" r:id="rId53"/>
    <sheet name="建設資材使用実績報告書" sheetId="38" r:id="rId54"/>
  </sheets>
  <definedNames>
    <definedName name="_xlnm._FilterDatabase" localSheetId="0" hidden="1">一覧表!#REF!</definedName>
    <definedName name="_xlnm._FilterDatabase" localSheetId="53" hidden="1">建設資材使用実績報告書!$B$15:$AO$27</definedName>
    <definedName name="_xlnm._FilterDatabase" localSheetId="12" hidden="1">材料使用承認願!$B$13:$AN$28</definedName>
    <definedName name="_xlnm.Print_Area" localSheetId="14">安全・訓練等の実施状況報告書!$A$1:$G$39</definedName>
    <definedName name="_xlnm.Print_Area" localSheetId="0">一覧表!$A$1:$Q$121</definedName>
    <definedName name="_xlnm.Print_Area" localSheetId="52">下請業者使用実績報告書!$A$1:$N$16</definedName>
    <definedName name="_xlnm.Print_Area" localSheetId="6">下請工事における管内建設業者等不活用状況報告書!$A$1:$G$17</definedName>
    <definedName name="_xlnm.Print_Area" localSheetId="24">休日取得実績表!$A$1:$AG$90</definedName>
    <definedName name="_xlnm.Print_Area" localSheetId="53">建設資材使用実績報告書!$A$1:$AP$41</definedName>
    <definedName name="_xlnm.Print_Area" localSheetId="10">県産資材等不使用状況報告書!$A$1:$I$27</definedName>
    <definedName name="_xlnm.Print_Area" localSheetId="22">現場発生品調書!$A$1:$G$34</definedName>
    <definedName name="_xlnm.Print_Area" localSheetId="19">工期延期届!$A$1:$AK$50</definedName>
    <definedName name="_xlnm.Print_Area" localSheetId="11">工事打合せ簿!$A$1:$X$50</definedName>
    <definedName name="_xlnm.Print_Area" localSheetId="16">工事履行報告書!$A$1:$Y$34</definedName>
    <definedName name="_xlnm.Print_Area" localSheetId="1">工程表!$A$1:$AV$74</definedName>
    <definedName name="_xlnm.Print_Area" localSheetId="12">材料使用承認願!$A$1:$AO$51</definedName>
    <definedName name="_xlnm.Print_Area" localSheetId="23">'産業廃棄物管理表（マニフェスト）総括表'!$A$1:$J$48</definedName>
    <definedName name="_xlnm.Print_Area" localSheetId="20">支給品受領書!$A$1:$K$31</definedName>
    <definedName name="_xlnm.Print_Area" localSheetId="21">支給品精算書!$A$1:$K$47</definedName>
    <definedName name="_xlnm.Print_Area" localSheetId="15">事故報告書!$A$1:$BW$40</definedName>
    <definedName name="_xlnm.Print_Area" localSheetId="17">修補完了届!$A$1:$I$51</definedName>
    <definedName name="_xlnm.Print_Area" localSheetId="25">出来形管理図表!$A$1:$P$32</definedName>
    <definedName name="_xlnm.Print_Area" localSheetId="26">出来形合否判定総括表!$A$1:$O$36</definedName>
    <definedName name="_xlnm.Print_Area" localSheetId="3">請求書!$A$1:$AL$45</definedName>
    <definedName name="_xlnm.Print_Area" localSheetId="51">創意工夫・社会性等に関する実施状況!$A$1:$E$87</definedName>
    <definedName name="_xlnm.Print_Area" localSheetId="13">段階確認書!$A$1:$J$56</definedName>
    <definedName name="_xlnm.Print_Area" localSheetId="28">標準１!$A$1:$BB$57</definedName>
    <definedName name="_xlnm.Print_Area" localSheetId="37">標準１０!$A$1:$BT$44</definedName>
    <definedName name="_xlnm.Print_Area" localSheetId="38">標準１１!$A$1:$AX$52</definedName>
    <definedName name="_xlnm.Print_Area" localSheetId="29">標準２!$A$1:$BB$57</definedName>
    <definedName name="_xlnm.Print_Area" localSheetId="30">標準３!$A$1:$BB$57</definedName>
    <definedName name="_xlnm.Print_Area" localSheetId="31">標準４!$A$1:$BB$57</definedName>
    <definedName name="_xlnm.Print_Area" localSheetId="32">標準５!$A$1:$CE$35</definedName>
    <definedName name="_xlnm.Print_Area" localSheetId="33">標準６!$A$1:$BB$50</definedName>
    <definedName name="_xlnm.Print_Area" localSheetId="34">標準７!$A$1:$BB$57</definedName>
    <definedName name="_xlnm.Print_Area" localSheetId="35">標準８!$A$1:$BT$46</definedName>
    <definedName name="_xlnm.Print_Area" localSheetId="36">標準９!$A$1:$BB$57</definedName>
    <definedName name="_xlnm.Print_Area" localSheetId="27">品質管理図表!$A$1:$P$32</definedName>
    <definedName name="_xlnm.Print_Area" localSheetId="5">品質証明員通知書!$A$1:$Y$50</definedName>
    <definedName name="_xlnm.Print_Area" localSheetId="50">品質証明書!$A$1:$F$25</definedName>
    <definedName name="_xlnm.Print_Area" localSheetId="18">'部分使用協議書，承諾書'!$A$1:$AI$54</definedName>
    <definedName name="_xlnm.Print_Area" localSheetId="39">'様式－１（１）'!$A$1:$F$39</definedName>
    <definedName name="_xlnm.Print_Area" localSheetId="40">'様式－１（２）'!$A$1:$G$37</definedName>
    <definedName name="_xlnm.Print_Area" localSheetId="41">'様式－１（３）'!$A$1:$G$37</definedName>
    <definedName name="_xlnm.Print_Area" localSheetId="42">'様式－１（４）'!$A$1:$K$40</definedName>
    <definedName name="_xlnm.Print_Area" localSheetId="43">'様式－１（５） '!$A$1:$G$37</definedName>
    <definedName name="_xlnm.Print_Area" localSheetId="44">'様式－１（６）'!$A$1:$F$10</definedName>
    <definedName name="_xlnm.Print_Area" localSheetId="45">'様式－２（１）'!$A$1:$F$39</definedName>
    <definedName name="_xlnm.Print_Area" localSheetId="46">'様式－２（２）'!$A$1:$F$38</definedName>
    <definedName name="_xlnm.Print_Area" localSheetId="47">'様式－２（３）'!$A$1:$F$20</definedName>
    <definedName name="_xlnm.Print_Area" localSheetId="48">'様式－２（４）'!$A$1:$F$38</definedName>
    <definedName name="_xlnm.Print_Area" localSheetId="49">'様式－２（５）'!$A$1:$F$38</definedName>
    <definedName name="_xlnm.Print_Titles" localSheetId="0">一覧表!$1:$5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0" l="1"/>
  <c r="C8" i="60"/>
  <c r="D8" i="60" s="1"/>
  <c r="E8" i="60" s="1"/>
  <c r="C9" i="60"/>
  <c r="D9" i="60"/>
  <c r="AG9" i="60"/>
  <c r="AG11" i="60"/>
  <c r="AG13" i="60"/>
  <c r="AF17" i="60"/>
  <c r="AG18" i="60"/>
  <c r="AG20" i="60"/>
  <c r="AG22" i="60"/>
  <c r="AF26" i="60"/>
  <c r="AG27" i="60"/>
  <c r="AG29" i="60"/>
  <c r="AG31" i="60"/>
  <c r="AF35" i="60"/>
  <c r="AF44" i="60" s="1"/>
  <c r="AG36" i="60"/>
  <c r="AG38" i="60"/>
  <c r="AG40" i="60"/>
  <c r="AG45" i="60"/>
  <c r="AG47" i="60"/>
  <c r="AG49" i="60"/>
  <c r="AF53" i="60"/>
  <c r="AF62" i="60" s="1"/>
  <c r="AF71" i="60" s="1"/>
  <c r="AF80" i="60" s="1"/>
  <c r="AG54" i="60"/>
  <c r="AG56" i="60"/>
  <c r="AG58" i="60"/>
  <c r="AG63" i="60"/>
  <c r="AG65" i="60"/>
  <c r="AG67" i="60"/>
  <c r="AG72" i="60"/>
  <c r="AG74" i="60"/>
  <c r="AG76" i="60"/>
  <c r="AG81" i="60"/>
  <c r="AG83" i="60"/>
  <c r="AG85" i="60"/>
  <c r="W4" i="60" l="1"/>
  <c r="E9" i="60"/>
  <c r="F8" i="60"/>
  <c r="W3" i="60"/>
  <c r="G16" i="37"/>
  <c r="F9" i="60" l="1"/>
  <c r="G8" i="60"/>
  <c r="G9" i="60" l="1"/>
  <c r="H8" i="60"/>
  <c r="H9" i="60" l="1"/>
  <c r="I8" i="60"/>
  <c r="J8" i="60" l="1"/>
  <c r="I9" i="60"/>
  <c r="K8" i="60" l="1"/>
  <c r="J9" i="60"/>
  <c r="L8" i="60" l="1"/>
  <c r="K9" i="60"/>
  <c r="L9" i="60" l="1"/>
  <c r="M8" i="60"/>
  <c r="M9" i="60" l="1"/>
  <c r="N8" i="60"/>
  <c r="O8" i="60" l="1"/>
  <c r="N9" i="60"/>
  <c r="P8" i="60" l="1"/>
  <c r="O9" i="60"/>
  <c r="P9" i="60" l="1"/>
  <c r="Q8" i="60"/>
  <c r="R8" i="60" l="1"/>
  <c r="Q9" i="60"/>
  <c r="R9" i="60" l="1"/>
  <c r="S8" i="60"/>
  <c r="S9" i="60" l="1"/>
  <c r="T8" i="60"/>
  <c r="T9" i="60" l="1"/>
  <c r="U8" i="60"/>
  <c r="V8" i="60" l="1"/>
  <c r="U9" i="60"/>
  <c r="V9" i="60" l="1"/>
  <c r="W8" i="60"/>
  <c r="W9" i="60" l="1"/>
  <c r="X8" i="60"/>
  <c r="X9" i="60" l="1"/>
  <c r="Y8" i="60"/>
  <c r="Z8" i="60" l="1"/>
  <c r="Y9" i="60"/>
  <c r="Z9" i="60" l="1"/>
  <c r="AA8" i="60"/>
  <c r="AB8" i="60" l="1"/>
  <c r="AA9" i="60"/>
  <c r="AC8" i="60" l="1"/>
  <c r="AB9" i="60"/>
  <c r="AC9" i="60" l="1"/>
  <c r="AD8" i="60"/>
  <c r="AD9" i="60" l="1"/>
  <c r="C17" i="60"/>
  <c r="AG10" i="60"/>
  <c r="AG14" i="60" l="1"/>
  <c r="AG15" i="60" s="1"/>
  <c r="AG12" i="60"/>
  <c r="D17" i="60"/>
  <c r="C18" i="60"/>
  <c r="E17" i="60" l="1"/>
  <c r="D18" i="60"/>
  <c r="F17" i="60" l="1"/>
  <c r="E18" i="60"/>
  <c r="G17" i="60" l="1"/>
  <c r="F18" i="60"/>
  <c r="G18" i="60" l="1"/>
  <c r="H17" i="60"/>
  <c r="H18" i="60" l="1"/>
  <c r="I17" i="60"/>
  <c r="J17" i="60" l="1"/>
  <c r="I18" i="60"/>
  <c r="K17" i="60" l="1"/>
  <c r="J18" i="60"/>
  <c r="L17" i="60" l="1"/>
  <c r="K18" i="60"/>
  <c r="M17" i="60" l="1"/>
  <c r="L18" i="60"/>
  <c r="N17" i="60" l="1"/>
  <c r="M18" i="60"/>
  <c r="N18" i="60" l="1"/>
  <c r="O17" i="60"/>
  <c r="P17" i="60" l="1"/>
  <c r="O18" i="60"/>
  <c r="Q17" i="60" l="1"/>
  <c r="P18" i="60"/>
  <c r="R17" i="60" l="1"/>
  <c r="Q18" i="60"/>
  <c r="S17" i="60" l="1"/>
  <c r="R18" i="60"/>
  <c r="S18" i="60" l="1"/>
  <c r="T17" i="60"/>
  <c r="T18" i="60" l="1"/>
  <c r="U17" i="60"/>
  <c r="U18" i="60" l="1"/>
  <c r="V17" i="60"/>
  <c r="W17" i="60" l="1"/>
  <c r="V18" i="60"/>
  <c r="X17" i="60" l="1"/>
  <c r="W18" i="60"/>
  <c r="Y17" i="60" l="1"/>
  <c r="X18" i="60"/>
  <c r="Y18" i="60" l="1"/>
  <c r="Z17" i="60"/>
  <c r="Z18" i="60" l="1"/>
  <c r="AA17" i="60"/>
  <c r="AB17" i="60" l="1"/>
  <c r="AA18" i="60"/>
  <c r="AB18" i="60" l="1"/>
  <c r="AC17" i="60"/>
  <c r="AD17" i="60" l="1"/>
  <c r="AC18" i="60"/>
  <c r="C26" i="60" l="1"/>
  <c r="AD18" i="60"/>
  <c r="AG19" i="60"/>
  <c r="AG23" i="60" l="1"/>
  <c r="AG24" i="60" s="1"/>
  <c r="AG21" i="60"/>
  <c r="D26" i="60"/>
  <c r="C27" i="60"/>
  <c r="D27" i="60" l="1"/>
  <c r="E26" i="60"/>
  <c r="F26" i="60" l="1"/>
  <c r="E27" i="60"/>
  <c r="F27" i="60" l="1"/>
  <c r="G26" i="60"/>
  <c r="H26" i="60" l="1"/>
  <c r="G27" i="60"/>
  <c r="I26" i="60" l="1"/>
  <c r="H27" i="60"/>
  <c r="J26" i="60" l="1"/>
  <c r="I27" i="60"/>
  <c r="J27" i="60" l="1"/>
  <c r="K26" i="60"/>
  <c r="L26" i="60" l="1"/>
  <c r="K27" i="60"/>
  <c r="M26" i="60" l="1"/>
  <c r="L27" i="60"/>
  <c r="M27" i="60" l="1"/>
  <c r="N26" i="60"/>
  <c r="O26" i="60" l="1"/>
  <c r="N27" i="60"/>
  <c r="P26" i="60" l="1"/>
  <c r="O27" i="60"/>
  <c r="P27" i="60" l="1"/>
  <c r="Q26" i="60"/>
  <c r="Q27" i="60" l="1"/>
  <c r="R26" i="60"/>
  <c r="S26" i="60" l="1"/>
  <c r="R27" i="60"/>
  <c r="T26" i="60" l="1"/>
  <c r="S27" i="60"/>
  <c r="U26" i="60" l="1"/>
  <c r="T27" i="60"/>
  <c r="U27" i="60" l="1"/>
  <c r="V26" i="60"/>
  <c r="V27" i="60" l="1"/>
  <c r="W26" i="60"/>
  <c r="W27" i="60" l="1"/>
  <c r="X26" i="60"/>
  <c r="X27" i="60" l="1"/>
  <c r="Y26" i="60"/>
  <c r="Z26" i="60" l="1"/>
  <c r="Y27" i="60"/>
  <c r="AA26" i="60" l="1"/>
  <c r="Z27" i="60"/>
  <c r="AB26" i="60" l="1"/>
  <c r="AA27" i="60"/>
  <c r="AB27" i="60" l="1"/>
  <c r="AC26" i="60"/>
  <c r="AD26" i="60" l="1"/>
  <c r="AC27" i="60"/>
  <c r="AD27" i="60" l="1"/>
  <c r="C35" i="60"/>
  <c r="AG28" i="60"/>
  <c r="AG32" i="60" l="1"/>
  <c r="AG33" i="60" s="1"/>
  <c r="AG30" i="60"/>
  <c r="C36" i="60"/>
  <c r="D35" i="60"/>
  <c r="E35" i="60" l="1"/>
  <c r="D36" i="60"/>
  <c r="F35" i="60" l="1"/>
  <c r="E36" i="60"/>
  <c r="F36" i="60" l="1"/>
  <c r="G35" i="60"/>
  <c r="G36" i="60" l="1"/>
  <c r="H35" i="60"/>
  <c r="I35" i="60" l="1"/>
  <c r="H36" i="60"/>
  <c r="I36" i="60" l="1"/>
  <c r="J35" i="60"/>
  <c r="K35" i="60" l="1"/>
  <c r="J36" i="60"/>
  <c r="L35" i="60" l="1"/>
  <c r="K36" i="60"/>
  <c r="L36" i="60" l="1"/>
  <c r="M35" i="60"/>
  <c r="N35" i="60" l="1"/>
  <c r="M36" i="60"/>
  <c r="N36" i="60" l="1"/>
  <c r="O35" i="60"/>
  <c r="P35" i="60" l="1"/>
  <c r="O36" i="60"/>
  <c r="Q35" i="60" l="1"/>
  <c r="P36" i="60"/>
  <c r="R35" i="60" l="1"/>
  <c r="Q36" i="60"/>
  <c r="R36" i="60" l="1"/>
  <c r="S35" i="60"/>
  <c r="T35" i="60" l="1"/>
  <c r="S36" i="60"/>
  <c r="U35" i="60" l="1"/>
  <c r="T36" i="60"/>
  <c r="U36" i="60" l="1"/>
  <c r="V35" i="60"/>
  <c r="W35" i="60" l="1"/>
  <c r="V36" i="60"/>
  <c r="X35" i="60" l="1"/>
  <c r="W36" i="60"/>
  <c r="X36" i="60" l="1"/>
  <c r="Y35" i="60"/>
  <c r="Y36" i="60" l="1"/>
  <c r="Z35" i="60"/>
  <c r="AA35" i="60" l="1"/>
  <c r="Z36" i="60"/>
  <c r="AB35" i="60" l="1"/>
  <c r="AA36" i="60"/>
  <c r="AC35" i="60" l="1"/>
  <c r="AB36" i="60"/>
  <c r="AC36" i="60" l="1"/>
  <c r="AD35" i="60"/>
  <c r="AD36" i="60" l="1"/>
  <c r="C44" i="60"/>
  <c r="AG37" i="60"/>
  <c r="AG41" i="60" l="1"/>
  <c r="AG42" i="60" s="1"/>
  <c r="AG39" i="60"/>
  <c r="C45" i="60"/>
  <c r="D44" i="60"/>
  <c r="D45" i="60" l="1"/>
  <c r="E44" i="60"/>
  <c r="F44" i="60" l="1"/>
  <c r="E45" i="60"/>
  <c r="G44" i="60" l="1"/>
  <c r="F45" i="60"/>
  <c r="H44" i="60" l="1"/>
  <c r="G45" i="60"/>
  <c r="H45" i="60" l="1"/>
  <c r="I44" i="60"/>
  <c r="J44" i="60" l="1"/>
  <c r="I45" i="60"/>
  <c r="J45" i="60" l="1"/>
  <c r="K44" i="60"/>
  <c r="K45" i="60" l="1"/>
  <c r="L44" i="60"/>
  <c r="M44" i="60" l="1"/>
  <c r="L45" i="60"/>
  <c r="N44" i="60" l="1"/>
  <c r="M45" i="60"/>
  <c r="N45" i="60" l="1"/>
  <c r="O44" i="60"/>
  <c r="O45" i="60" l="1"/>
  <c r="P44" i="60"/>
  <c r="Q44" i="60" l="1"/>
  <c r="P45" i="60"/>
  <c r="Q45" i="60" l="1"/>
  <c r="R44" i="60"/>
  <c r="S44" i="60" l="1"/>
  <c r="R45" i="60"/>
  <c r="S45" i="60" l="1"/>
  <c r="T44" i="60"/>
  <c r="T45" i="60" l="1"/>
  <c r="U44" i="60"/>
  <c r="V44" i="60" l="1"/>
  <c r="U45" i="60"/>
  <c r="V45" i="60" l="1"/>
  <c r="W44" i="60"/>
  <c r="X44" i="60" l="1"/>
  <c r="W45" i="60"/>
  <c r="Y44" i="60" l="1"/>
  <c r="X45" i="60"/>
  <c r="Z44" i="60" l="1"/>
  <c r="Y45" i="60"/>
  <c r="Z45" i="60" l="1"/>
  <c r="AA44" i="60"/>
  <c r="AB44" i="60" l="1"/>
  <c r="AA45" i="60"/>
  <c r="AC44" i="60" l="1"/>
  <c r="AB45" i="60"/>
  <c r="AC45" i="60" l="1"/>
  <c r="AD44" i="60"/>
  <c r="C53" i="60" l="1"/>
  <c r="AD45" i="60"/>
  <c r="AG46" i="60"/>
  <c r="AG48" i="60" l="1"/>
  <c r="AG50" i="60"/>
  <c r="AG51" i="60" s="1"/>
  <c r="D53" i="60"/>
  <c r="C54" i="60"/>
  <c r="D54" i="60" l="1"/>
  <c r="E53" i="60"/>
  <c r="E54" i="60" l="1"/>
  <c r="F53" i="60"/>
  <c r="G53" i="60" l="1"/>
  <c r="F54" i="60"/>
  <c r="H53" i="60" l="1"/>
  <c r="G54" i="60"/>
  <c r="I53" i="60" l="1"/>
  <c r="H54" i="60"/>
  <c r="I54" i="60" l="1"/>
  <c r="J53" i="60"/>
  <c r="J54" i="60" l="1"/>
  <c r="K53" i="60"/>
  <c r="K54" i="60" l="1"/>
  <c r="L53" i="60"/>
  <c r="L54" i="60" l="1"/>
  <c r="M53" i="60"/>
  <c r="N53" i="60" l="1"/>
  <c r="M54" i="60"/>
  <c r="O53" i="60" l="1"/>
  <c r="N54" i="60"/>
  <c r="P53" i="60" l="1"/>
  <c r="O54" i="60"/>
  <c r="P54" i="60" l="1"/>
  <c r="Q53" i="60"/>
  <c r="R53" i="60" l="1"/>
  <c r="Q54" i="60"/>
  <c r="R54" i="60" l="1"/>
  <c r="S53" i="60"/>
  <c r="S54" i="60" l="1"/>
  <c r="T53" i="60"/>
  <c r="U53" i="60" l="1"/>
  <c r="T54" i="60"/>
  <c r="V53" i="60" l="1"/>
  <c r="U54" i="60"/>
  <c r="V54" i="60" l="1"/>
  <c r="W53" i="60"/>
  <c r="W54" i="60" l="1"/>
  <c r="X53" i="60"/>
  <c r="Y53" i="60" l="1"/>
  <c r="X54" i="60"/>
  <c r="Y54" i="60" l="1"/>
  <c r="Z53" i="60"/>
  <c r="AA53" i="60" l="1"/>
  <c r="Z54" i="60"/>
  <c r="AA54" i="60" l="1"/>
  <c r="AB53" i="60"/>
  <c r="AB54" i="60" l="1"/>
  <c r="AC53" i="60"/>
  <c r="AD53" i="60" l="1"/>
  <c r="AC54" i="60"/>
  <c r="AD54" i="60" l="1"/>
  <c r="C62" i="60"/>
  <c r="AG55" i="60"/>
  <c r="AG59" i="60" l="1"/>
  <c r="AG60" i="60" s="1"/>
  <c r="AG57" i="60"/>
  <c r="D62" i="60"/>
  <c r="C63" i="60"/>
  <c r="E62" i="60" l="1"/>
  <c r="D63" i="60"/>
  <c r="F62" i="60" l="1"/>
  <c r="E63" i="60"/>
  <c r="F63" i="60" l="1"/>
  <c r="G62" i="60"/>
  <c r="H62" i="60" l="1"/>
  <c r="G63" i="60"/>
  <c r="I62" i="60" l="1"/>
  <c r="H63" i="60"/>
  <c r="I63" i="60" l="1"/>
  <c r="J62" i="60"/>
  <c r="K62" i="60" l="1"/>
  <c r="J63" i="60"/>
  <c r="L62" i="60" l="1"/>
  <c r="K63" i="60"/>
  <c r="L63" i="60" l="1"/>
  <c r="M62" i="60"/>
  <c r="M63" i="60" l="1"/>
  <c r="N62" i="60"/>
  <c r="O62" i="60" l="1"/>
  <c r="N63" i="60"/>
  <c r="P62" i="60" l="1"/>
  <c r="O63" i="60"/>
  <c r="Q62" i="60" l="1"/>
  <c r="P63" i="60"/>
  <c r="R62" i="60" l="1"/>
  <c r="Q63" i="60"/>
  <c r="R63" i="60" l="1"/>
  <c r="S62" i="60"/>
  <c r="T62" i="60" l="1"/>
  <c r="S63" i="60"/>
  <c r="T63" i="60" l="1"/>
  <c r="U62" i="60"/>
  <c r="V62" i="60" l="1"/>
  <c r="U63" i="60"/>
  <c r="W62" i="60" l="1"/>
  <c r="V63" i="60"/>
  <c r="X62" i="60" l="1"/>
  <c r="W63" i="60"/>
  <c r="X63" i="60" l="1"/>
  <c r="Y62" i="60"/>
  <c r="Y63" i="60" l="1"/>
  <c r="Z62" i="60"/>
  <c r="AA62" i="60" l="1"/>
  <c r="Z63" i="60"/>
  <c r="AA63" i="60" l="1"/>
  <c r="AB62" i="60"/>
  <c r="AC62" i="60" l="1"/>
  <c r="AB63" i="60"/>
  <c r="AD62" i="60" l="1"/>
  <c r="AC63" i="60"/>
  <c r="AD63" i="60" l="1"/>
  <c r="C71" i="60"/>
  <c r="AG64" i="60"/>
  <c r="AG66" i="60" l="1"/>
  <c r="AG68" i="60"/>
  <c r="AG69" i="60" s="1"/>
  <c r="C72" i="60"/>
  <c r="D71" i="60"/>
  <c r="D72" i="60" l="1"/>
  <c r="E71" i="60"/>
  <c r="F71" i="60" l="1"/>
  <c r="E72" i="60"/>
  <c r="G71" i="60" l="1"/>
  <c r="F72" i="60"/>
  <c r="H71" i="60" l="1"/>
  <c r="G72" i="60"/>
  <c r="H72" i="60" l="1"/>
  <c r="I71" i="60"/>
  <c r="J71" i="60" l="1"/>
  <c r="I72" i="60"/>
  <c r="J72" i="60" l="1"/>
  <c r="K71" i="60"/>
  <c r="K72" i="60" l="1"/>
  <c r="L71" i="60"/>
  <c r="M71" i="60" l="1"/>
  <c r="L72" i="60"/>
  <c r="N71" i="60" l="1"/>
  <c r="M72" i="60"/>
  <c r="N72" i="60" l="1"/>
  <c r="O71" i="60"/>
  <c r="P71" i="60" l="1"/>
  <c r="O72" i="60"/>
  <c r="Q71" i="60" l="1"/>
  <c r="P72" i="60"/>
  <c r="Q72" i="60" l="1"/>
  <c r="R71" i="60"/>
  <c r="S71" i="60" l="1"/>
  <c r="R72" i="60"/>
  <c r="T71" i="60" l="1"/>
  <c r="S72" i="60"/>
  <c r="T72" i="60" l="1"/>
  <c r="U71" i="60"/>
  <c r="U72" i="60" l="1"/>
  <c r="V71" i="60"/>
  <c r="W71" i="60" l="1"/>
  <c r="V72" i="60"/>
  <c r="X71" i="60" l="1"/>
  <c r="W72" i="60"/>
  <c r="Y71" i="60" l="1"/>
  <c r="X72" i="60"/>
  <c r="Z71" i="60" l="1"/>
  <c r="Y72" i="60"/>
  <c r="Z72" i="60" l="1"/>
  <c r="AA71" i="60"/>
  <c r="AB71" i="60" l="1"/>
  <c r="AA72" i="60"/>
  <c r="AB72" i="60" l="1"/>
  <c r="AC71" i="60"/>
  <c r="AD71" i="60" l="1"/>
  <c r="AC72" i="60"/>
  <c r="C80" i="60" l="1"/>
  <c r="AD72" i="60"/>
  <c r="AG73" i="60"/>
  <c r="AG77" i="60" l="1"/>
  <c r="AG78" i="60" s="1"/>
  <c r="AG75" i="60"/>
  <c r="C81" i="60"/>
  <c r="D80" i="60"/>
  <c r="D81" i="60" l="1"/>
  <c r="E80" i="60"/>
  <c r="F80" i="60" l="1"/>
  <c r="E81" i="60"/>
  <c r="F81" i="60" l="1"/>
  <c r="G80" i="60"/>
  <c r="G81" i="60" l="1"/>
  <c r="H80" i="60"/>
  <c r="I80" i="60" l="1"/>
  <c r="H81" i="60"/>
  <c r="I81" i="60" l="1"/>
  <c r="J80" i="60"/>
  <c r="J81" i="60" l="1"/>
  <c r="K80" i="60"/>
  <c r="L80" i="60" l="1"/>
  <c r="K81" i="60"/>
  <c r="M80" i="60" l="1"/>
  <c r="L81" i="60"/>
  <c r="M81" i="60" l="1"/>
  <c r="N80" i="60"/>
  <c r="O80" i="60" l="1"/>
  <c r="N81" i="60"/>
  <c r="O81" i="60" l="1"/>
  <c r="P80" i="60"/>
  <c r="P81" i="60" l="1"/>
  <c r="Q80" i="60"/>
  <c r="R80" i="60" l="1"/>
  <c r="Q81" i="60"/>
  <c r="R81" i="60" l="1"/>
  <c r="S80" i="60"/>
  <c r="S81" i="60" l="1"/>
  <c r="T80" i="60"/>
  <c r="U80" i="60" l="1"/>
  <c r="T81" i="60"/>
  <c r="U81" i="60" l="1"/>
  <c r="V80" i="60"/>
  <c r="V81" i="60" l="1"/>
  <c r="W80" i="60"/>
  <c r="X80" i="60" l="1"/>
  <c r="W81" i="60"/>
  <c r="Y80" i="60" l="1"/>
  <c r="X81" i="60"/>
  <c r="Y81" i="60" l="1"/>
  <c r="Z80" i="60"/>
  <c r="AA80" i="60" l="1"/>
  <c r="Z81" i="60"/>
  <c r="AA81" i="60" l="1"/>
  <c r="AB80" i="60"/>
  <c r="AB81" i="60" l="1"/>
  <c r="AC80" i="60"/>
  <c r="AD80" i="60" l="1"/>
  <c r="AC81" i="60"/>
  <c r="AD81" i="60" l="1"/>
  <c r="AG82" i="60"/>
  <c r="AG86" i="60" l="1"/>
  <c r="AG87" i="60" s="1"/>
  <c r="AG84" i="60"/>
  <c r="U3" i="60"/>
  <c r="U4" i="60" l="1"/>
  <c r="Y3" i="60"/>
  <c r="AI3" i="60" l="1"/>
  <c r="AG3" i="60" s="1"/>
  <c r="Y4" i="60"/>
  <c r="BJ40" i="38" l="1"/>
  <c r="BJ39" i="38"/>
  <c r="CD28" i="38"/>
  <c r="CB28" i="38"/>
  <c r="BZ28" i="38"/>
  <c r="BT28" i="38"/>
  <c r="BJ28" i="38"/>
  <c r="BT27" i="38"/>
  <c r="BJ27" i="38"/>
  <c r="AN27" i="38"/>
  <c r="AL27" i="38"/>
  <c r="AJ27" i="38"/>
  <c r="AD27" i="38"/>
  <c r="T27" i="38"/>
  <c r="T40" i="38" s="1"/>
  <c r="AD26" i="38"/>
  <c r="T26" i="38"/>
  <c r="N29" i="37"/>
  <c r="M29" i="37"/>
  <c r="L29" i="37"/>
  <c r="K29" i="37"/>
  <c r="J29" i="37"/>
  <c r="I29" i="37"/>
  <c r="H29" i="37"/>
  <c r="G29" i="37"/>
  <c r="N16" i="37"/>
  <c r="M16" i="37"/>
  <c r="L16" i="37"/>
  <c r="K16" i="37"/>
  <c r="J16" i="37"/>
  <c r="I16" i="37"/>
  <c r="H16" i="37"/>
  <c r="D91" i="20"/>
  <c r="T39" i="38" l="1"/>
</calcChain>
</file>

<file path=xl/comments1.xml><?xml version="1.0" encoding="utf-8"?>
<comments xmlns="http://schemas.openxmlformats.org/spreadsheetml/2006/main">
  <authors>
    <author>米田 大樹</author>
  </authors>
  <commentList>
    <comment ref="A5" authorId="0" shapeId="0">
      <text>
        <r>
          <rPr>
            <b/>
            <sz val="9"/>
            <color indexed="81"/>
            <rFont val="ＭＳ Ｐゴシック"/>
            <family val="3"/>
            <charset val="128"/>
          </rPr>
          <t>前金払、部分払の場合は、1万円未満の端数を切り捨てる。</t>
        </r>
      </text>
    </comment>
    <comment ref="T27" authorId="0" shapeId="0">
      <text>
        <r>
          <rPr>
            <b/>
            <sz val="9"/>
            <color indexed="81"/>
            <rFont val="ＭＳ Ｐゴシック"/>
            <family val="3"/>
            <charset val="128"/>
          </rPr>
          <t>部分払の場合は、「確認検査年月日」に修正する。</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F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鹿児島県</author>
  </authors>
  <commentList>
    <comment ref="A13"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<sst xmlns="http://schemas.openxmlformats.org/spreadsheetml/2006/main" count="2750" uniqueCount="1364">
  <si>
    <t>作成時期</t>
    <rPh sb="0" eb="2">
      <t>サクセイ</t>
    </rPh>
    <rPh sb="2" eb="4">
      <t>ジキ</t>
    </rPh>
    <phoneticPr fontId="11"/>
  </si>
  <si>
    <t>種別</t>
    <rPh sb="0" eb="2">
      <t>シュベツ</t>
    </rPh>
    <phoneticPr fontId="11"/>
  </si>
  <si>
    <t>No</t>
    <phoneticPr fontId="11"/>
  </si>
  <si>
    <t>工事関係書類</t>
    <rPh sb="0" eb="6">
      <t>コウジカンケイショルイ</t>
    </rPh>
    <phoneticPr fontId="11"/>
  </si>
  <si>
    <t>様式</t>
    <rPh sb="0" eb="2">
      <t>ヨウシキ</t>
    </rPh>
    <phoneticPr fontId="11"/>
  </si>
  <si>
    <t>国統一
様式</t>
    <rPh sb="0" eb="1">
      <t>クニ</t>
    </rPh>
    <rPh sb="1" eb="3">
      <t>トウイツ</t>
    </rPh>
    <rPh sb="4" eb="6">
      <t>ヨウシキ</t>
    </rPh>
    <phoneticPr fontId="11"/>
  </si>
  <si>
    <t>受注者書類作成の位置付け</t>
    <phoneticPr fontId="11"/>
  </si>
  <si>
    <t>備　考</t>
    <rPh sb="0" eb="1">
      <t>ビ</t>
    </rPh>
    <rPh sb="2" eb="3">
      <t>コウ</t>
    </rPh>
    <phoneticPr fontId="11"/>
  </si>
  <si>
    <t>書類名称</t>
    <rPh sb="0" eb="4">
      <t>ショルイメイショウ</t>
    </rPh>
    <phoneticPr fontId="11"/>
  </si>
  <si>
    <t>書類作成の根拠</t>
    <rPh sb="0" eb="4">
      <t>ショルイサクセイ</t>
    </rPh>
    <rPh sb="5" eb="7">
      <t>コンキョ</t>
    </rPh>
    <phoneticPr fontId="11"/>
  </si>
  <si>
    <t>提出</t>
    <rPh sb="0" eb="2">
      <t>テイシュツ</t>
    </rPh>
    <phoneticPr fontId="11"/>
  </si>
  <si>
    <t>提示</t>
    <rPh sb="0" eb="2">
      <t>テイジ</t>
    </rPh>
    <phoneticPr fontId="11"/>
  </si>
  <si>
    <t>その他</t>
    <rPh sb="2" eb="3">
      <t>タ</t>
    </rPh>
    <phoneticPr fontId="11"/>
  </si>
  <si>
    <t>監督
員</t>
    <rPh sb="0" eb="2">
      <t>カントク</t>
    </rPh>
    <rPh sb="3" eb="4">
      <t>イン</t>
    </rPh>
    <phoneticPr fontId="19"/>
  </si>
  <si>
    <r>
      <t>契約
担当</t>
    </r>
    <r>
      <rPr>
        <strike/>
        <sz val="14"/>
        <color indexed="10"/>
        <rFont val="ＭＳ Ｐゴシック"/>
        <family val="3"/>
        <charset val="128"/>
      </rPr>
      <t/>
    </r>
    <rPh sb="0" eb="2">
      <t>ケイヤク</t>
    </rPh>
    <rPh sb="3" eb="5">
      <t>タントウ</t>
    </rPh>
    <phoneticPr fontId="19"/>
  </si>
  <si>
    <t>受注者
保管</t>
    <rPh sb="0" eb="3">
      <t>ジュチュウシャ</t>
    </rPh>
    <rPh sb="4" eb="6">
      <t>ホカン</t>
    </rPh>
    <phoneticPr fontId="19"/>
  </si>
  <si>
    <t>監督員へ連絡</t>
    <rPh sb="0" eb="2">
      <t>カントク</t>
    </rPh>
    <rPh sb="4" eb="6">
      <t>レンラク</t>
    </rPh>
    <phoneticPr fontId="19"/>
  </si>
  <si>
    <t>監督員へ納品</t>
    <rPh sb="0" eb="2">
      <t>カントク</t>
    </rPh>
    <rPh sb="4" eb="6">
      <t>ノウヒン</t>
    </rPh>
    <phoneticPr fontId="19"/>
  </si>
  <si>
    <t>工事着手前</t>
    <rPh sb="0" eb="2">
      <t>コウジ</t>
    </rPh>
    <rPh sb="2" eb="4">
      <t>チャクシュ</t>
    </rPh>
    <rPh sb="4" eb="5">
      <t>マエ</t>
    </rPh>
    <phoneticPr fontId="11"/>
  </si>
  <si>
    <t>契約関係書類</t>
    <rPh sb="0" eb="6">
      <t>ケイヤクカンケイショルイ</t>
    </rPh>
    <phoneticPr fontId="11"/>
  </si>
  <si>
    <t>工程表（変更工程表）</t>
    <rPh sb="0" eb="3">
      <t>コウテイヒョウ</t>
    </rPh>
    <rPh sb="4" eb="9">
      <t>ヘンコウコウテイヒョウ</t>
    </rPh>
    <phoneticPr fontId="11"/>
  </si>
  <si>
    <t>工事請負契約書第3条1項
共通仕様書3-1-1-2</t>
    <phoneticPr fontId="11"/>
  </si>
  <si>
    <t>□</t>
    <phoneticPr fontId="11"/>
  </si>
  <si>
    <t>○</t>
  </si>
  <si>
    <t>○</t>
    <phoneticPr fontId="11"/>
  </si>
  <si>
    <t>現場代理人等変更通知書</t>
    <phoneticPr fontId="11"/>
  </si>
  <si>
    <t>工事請負契約書第10条1項</t>
    <rPh sb="0" eb="2">
      <t>コウジ</t>
    </rPh>
    <rPh sb="2" eb="4">
      <t>ウケオイ</t>
    </rPh>
    <rPh sb="4" eb="7">
      <t>ケイヤクショ</t>
    </rPh>
    <rPh sb="7" eb="8">
      <t>ダイ</t>
    </rPh>
    <rPh sb="10" eb="11">
      <t>ジョウ</t>
    </rPh>
    <rPh sb="12" eb="13">
      <t>コウ</t>
    </rPh>
    <phoneticPr fontId="21"/>
  </si>
  <si>
    <t>請負代金内訳書</t>
    <phoneticPr fontId="11"/>
  </si>
  <si>
    <t>工事請負契約書第3条1項,2項
共通仕様書3-1-1-1</t>
    <phoneticPr fontId="11"/>
  </si>
  <si>
    <t>建退共収納書（領収書の貼付書）</t>
    <phoneticPr fontId="11"/>
  </si>
  <si>
    <t>建退共証紙受払簿</t>
    <phoneticPr fontId="11"/>
  </si>
  <si>
    <t>建設業退職金共済制度の普及徹底について
(H11.3.18付建設省厚経労発第24号)</t>
    <phoneticPr fontId="11"/>
  </si>
  <si>
    <t>－</t>
    <phoneticPr fontId="11"/>
  </si>
  <si>
    <t>共済証紙の購入状況を把握するため、共済証紙の受払簿その他関係資料について提出を求めることがある。</t>
    <phoneticPr fontId="11"/>
  </si>
  <si>
    <t>請求書（前払金）</t>
    <rPh sb="4" eb="6">
      <t>マエバラ</t>
    </rPh>
    <rPh sb="6" eb="7">
      <t>キン</t>
    </rPh>
    <phoneticPr fontId="21"/>
  </si>
  <si>
    <t>工事請負契約書第34条1項</t>
    <rPh sb="0" eb="2">
      <t>コウジ</t>
    </rPh>
    <rPh sb="2" eb="4">
      <t>ウケオイ</t>
    </rPh>
    <rPh sb="4" eb="7">
      <t>ケイヤクショ</t>
    </rPh>
    <rPh sb="7" eb="8">
      <t>ダイ</t>
    </rPh>
    <rPh sb="10" eb="11">
      <t>ジョウ</t>
    </rPh>
    <rPh sb="12" eb="13">
      <t>コウ</t>
    </rPh>
    <phoneticPr fontId="21"/>
  </si>
  <si>
    <t>※</t>
    <phoneticPr fontId="11"/>
  </si>
  <si>
    <t>課税事業者届出書</t>
    <rPh sb="0" eb="2">
      <t>カゼイ</t>
    </rPh>
    <rPh sb="2" eb="5">
      <t>ジギョウシャ</t>
    </rPh>
    <rPh sb="5" eb="8">
      <t>トドケデショ</t>
    </rPh>
    <phoneticPr fontId="11"/>
  </si>
  <si>
    <t>契約保証金関係資料</t>
    <rPh sb="0" eb="2">
      <t>ケイヤク</t>
    </rPh>
    <rPh sb="2" eb="5">
      <t>ホショウキン</t>
    </rPh>
    <rPh sb="5" eb="7">
      <t>カンケイ</t>
    </rPh>
    <rPh sb="7" eb="9">
      <t>シリョウ</t>
    </rPh>
    <phoneticPr fontId="11"/>
  </si>
  <si>
    <t>建設リサイクル法関係資料</t>
    <rPh sb="0" eb="2">
      <t>ケンセツ</t>
    </rPh>
    <rPh sb="7" eb="8">
      <t>ホウ</t>
    </rPh>
    <rPh sb="8" eb="10">
      <t>カンケイ</t>
    </rPh>
    <rPh sb="10" eb="12">
      <t>シリョウ</t>
    </rPh>
    <phoneticPr fontId="11"/>
  </si>
  <si>
    <t>建設工事に係る資材の再資源化等に関する法律</t>
    <phoneticPr fontId="11"/>
  </si>
  <si>
    <t>ＶＥ提案書（契約後ＶＥ時）</t>
    <rPh sb="2" eb="5">
      <t>テイアンショ</t>
    </rPh>
    <rPh sb="11" eb="12">
      <t>ジ</t>
    </rPh>
    <phoneticPr fontId="21"/>
  </si>
  <si>
    <t>本市は規定していないため、提出等は不要。</t>
    <rPh sb="0" eb="1">
      <t>ホン</t>
    </rPh>
    <rPh sb="13" eb="15">
      <t>テイシュツ</t>
    </rPh>
    <rPh sb="15" eb="16">
      <t>ナド</t>
    </rPh>
    <rPh sb="17" eb="19">
      <t>フヨウ</t>
    </rPh>
    <phoneticPr fontId="11"/>
  </si>
  <si>
    <t>コリンズ登録内容確認書</t>
    <phoneticPr fontId="11"/>
  </si>
  <si>
    <t>法定外の労災保険</t>
    <phoneticPr fontId="11"/>
  </si>
  <si>
    <t>保険契約を締結したときは、その証券等を提示する。</t>
    <phoneticPr fontId="11"/>
  </si>
  <si>
    <t>品質証明員通知書</t>
    <phoneticPr fontId="11"/>
  </si>
  <si>
    <t>共通仕様書3-1-1-6-(5)</t>
    <phoneticPr fontId="11"/>
  </si>
  <si>
    <t>再生資源利用計画書
-建設資材搬入工事用-</t>
    <phoneticPr fontId="11"/>
  </si>
  <si>
    <t>再生資源利用促進計画書
－建設副産物搬出工事用－</t>
    <phoneticPr fontId="11"/>
  </si>
  <si>
    <t>－</t>
  </si>
  <si>
    <t>下請工事における県内建設業者等不活用状況報告書</t>
    <rPh sb="8" eb="10">
      <t>ケンナイ</t>
    </rPh>
    <phoneticPr fontId="11"/>
  </si>
  <si>
    <t>共通仕様書11-7-1-8</t>
    <phoneticPr fontId="11"/>
  </si>
  <si>
    <t>県内に主たる営業所を有する建設業者を活用しない場合は、施工計画書等の提出と併せて提出する。</t>
    <phoneticPr fontId="11"/>
  </si>
  <si>
    <t>県産資材等不使用状況報告書</t>
    <rPh sb="12" eb="13">
      <t>ショ</t>
    </rPh>
    <phoneticPr fontId="11"/>
  </si>
  <si>
    <t>共通仕様書11-7-1-7</t>
    <phoneticPr fontId="11"/>
  </si>
  <si>
    <t>指定主要資材７品目（生コン、コンクリート二次製品、石材類、アスファルト合材、木材、樹木、野芝）において県産資材を使用しない場合は提出する。</t>
    <phoneticPr fontId="11"/>
  </si>
  <si>
    <t>工事書類</t>
    <rPh sb="0" eb="2">
      <t>コウジ</t>
    </rPh>
    <rPh sb="2" eb="4">
      <t>ショルイ</t>
    </rPh>
    <phoneticPr fontId="11"/>
  </si>
  <si>
    <t>１施工計画</t>
    <rPh sb="1" eb="5">
      <t>セコウケイカク</t>
    </rPh>
    <phoneticPr fontId="11"/>
  </si>
  <si>
    <t>①施工計画</t>
    <rPh sb="1" eb="5">
      <t>セコウケイカク</t>
    </rPh>
    <phoneticPr fontId="11"/>
  </si>
  <si>
    <t>ＩＳ０9001品質計画書</t>
    <rPh sb="7" eb="9">
      <t>ヒンシツ</t>
    </rPh>
    <rPh sb="9" eb="12">
      <t>ケイカクショ</t>
    </rPh>
    <phoneticPr fontId="21"/>
  </si>
  <si>
    <t>設計図書の照査確認資料</t>
  </si>
  <si>
    <t>工事測量成果表
(仮ＢＭ及び多角点の設置)</t>
    <rPh sb="9" eb="10">
      <t>カリ</t>
    </rPh>
    <rPh sb="12" eb="13">
      <t>オヨ</t>
    </rPh>
    <rPh sb="14" eb="16">
      <t>タカク</t>
    </rPh>
    <rPh sb="16" eb="17">
      <t>テン</t>
    </rPh>
    <rPh sb="18" eb="20">
      <t>セッチ</t>
    </rPh>
    <phoneticPr fontId="19"/>
  </si>
  <si>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19"/>
  </si>
  <si>
    <t>設計図書と差異があった場合に提出する。</t>
    <rPh sb="14" eb="16">
      <t>テイシュツ</t>
    </rPh>
    <phoneticPr fontId="11"/>
  </si>
  <si>
    <t>２施工体制</t>
    <rPh sb="1" eb="3">
      <t>セコウ</t>
    </rPh>
    <rPh sb="3" eb="5">
      <t>タイセイ</t>
    </rPh>
    <phoneticPr fontId="11"/>
  </si>
  <si>
    <t>➁施工体制</t>
    <rPh sb="1" eb="3">
      <t>セコウ</t>
    </rPh>
    <rPh sb="3" eb="5">
      <t>タイセイ</t>
    </rPh>
    <phoneticPr fontId="11"/>
  </si>
  <si>
    <t>共通仕様書1-1-1-10-2,11-7-1-10</t>
    <phoneticPr fontId="21"/>
  </si>
  <si>
    <t>施工中</t>
    <rPh sb="0" eb="3">
      <t>セコウチュウ</t>
    </rPh>
    <phoneticPr fontId="11"/>
  </si>
  <si>
    <t>３施工状況</t>
    <rPh sb="1" eb="5">
      <t>セコウジョウキョウ</t>
    </rPh>
    <phoneticPr fontId="11"/>
  </si>
  <si>
    <t>③施工管理</t>
    <rPh sb="1" eb="5">
      <t>セコウカンリ</t>
    </rPh>
    <phoneticPr fontId="11"/>
  </si>
  <si>
    <t>工事打合せ簿(指示）</t>
  </si>
  <si>
    <t>共通仕様書1-1-1-2-15</t>
    <rPh sb="0" eb="5">
      <t>キョウツウシヨウショ</t>
    </rPh>
    <phoneticPr fontId="21"/>
  </si>
  <si>
    <t>工事打合せ簿(協議）</t>
  </si>
  <si>
    <t>共通仕様書1-1-1-2-17</t>
    <rPh sb="0" eb="2">
      <t>キョウツウ</t>
    </rPh>
    <rPh sb="2" eb="5">
      <t>シヨウショ</t>
    </rPh>
    <phoneticPr fontId="21"/>
  </si>
  <si>
    <t>諸基準類（共通仕様書、施工管理基準等）の写しは添付不要とする。</t>
    <phoneticPr fontId="11"/>
  </si>
  <si>
    <t>工事打合せ簿(承諾）</t>
  </si>
  <si>
    <t>共通仕様書1-1-1-2-16</t>
    <rPh sb="0" eb="2">
      <t>キョウツウ</t>
    </rPh>
    <rPh sb="2" eb="5">
      <t>シヨウショ</t>
    </rPh>
    <phoneticPr fontId="21"/>
  </si>
  <si>
    <t>工事打合せ簿(提出）</t>
  </si>
  <si>
    <t>共通仕様書1-1-1-2-18</t>
    <rPh sb="0" eb="2">
      <t>キョウツウ</t>
    </rPh>
    <rPh sb="2" eb="5">
      <t>シヨウショ</t>
    </rPh>
    <phoneticPr fontId="21"/>
  </si>
  <si>
    <t>工事打合せ簿(報告）</t>
  </si>
  <si>
    <t>共通仕様書1-1-1-2-20</t>
    <rPh sb="0" eb="2">
      <t>キョウツウ</t>
    </rPh>
    <rPh sb="2" eb="5">
      <t>シヨウショ</t>
    </rPh>
    <phoneticPr fontId="21"/>
  </si>
  <si>
    <t>工事打合せ簿(通知）</t>
  </si>
  <si>
    <t>共通仕様書1-1-1-2-21</t>
    <rPh sb="0" eb="2">
      <t>キョウツウ</t>
    </rPh>
    <rPh sb="2" eb="5">
      <t>シヨウショ</t>
    </rPh>
    <phoneticPr fontId="21"/>
  </si>
  <si>
    <t>関係機関協議資料
(許可後の資料)</t>
    <phoneticPr fontId="11"/>
  </si>
  <si>
    <t>許可後の資料については提示とする。ただし、監督職員から請求があった場合は提出する。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phoneticPr fontId="19"/>
  </si>
  <si>
    <t>近隣協議資料</t>
    <rPh sb="0" eb="2">
      <t>キンリン</t>
    </rPh>
    <rPh sb="2" eb="4">
      <t>キョウギ</t>
    </rPh>
    <rPh sb="4" eb="6">
      <t>シリョウ</t>
    </rPh>
    <phoneticPr fontId="21"/>
  </si>
  <si>
    <t>監督職員から請求があった場合は提出する。</t>
    <phoneticPr fontId="14"/>
  </si>
  <si>
    <t>材料使用承認願</t>
    <phoneticPr fontId="11"/>
  </si>
  <si>
    <t>材料品質証明書</t>
    <rPh sb="2" eb="7">
      <t>ヒンシツショウメイショ</t>
    </rPh>
    <phoneticPr fontId="11"/>
  </si>
  <si>
    <t>共通仕様書2-1-2-1</t>
  </si>
  <si>
    <t>設計図書で指定した材料がある場合に提出する。</t>
  </si>
  <si>
    <t>材料納入伝票</t>
  </si>
  <si>
    <t>設計図書で指定した材料や監督職員から請求があった場合は提出する。</t>
  </si>
  <si>
    <t>段階確認書</t>
  </si>
  <si>
    <t>④安全管理</t>
    <rPh sb="1" eb="5">
      <t>アンゼンカンリ</t>
    </rPh>
    <phoneticPr fontId="11"/>
  </si>
  <si>
    <t>安全教育・訓練等の記録</t>
    <phoneticPr fontId="11"/>
  </si>
  <si>
    <t>工事事故報告書</t>
    <rPh sb="0" eb="2">
      <t>コウジ</t>
    </rPh>
    <phoneticPr fontId="21"/>
  </si>
  <si>
    <t>事故が発生した場合、直ちに連絡するとともに、事故の概要を書面により速やかに提出する。</t>
    <phoneticPr fontId="11"/>
  </si>
  <si>
    <t>事故防止点検票</t>
    <rPh sb="0" eb="2">
      <t>ジコ</t>
    </rPh>
    <rPh sb="2" eb="4">
      <t>ボウシ</t>
    </rPh>
    <rPh sb="4" eb="6">
      <t>テンケン</t>
    </rPh>
    <rPh sb="6" eb="7">
      <t>ヒョウ</t>
    </rPh>
    <phoneticPr fontId="11"/>
  </si>
  <si>
    <t>⑤工程管理</t>
    <rPh sb="1" eb="5">
      <t>コウテイカンリ</t>
    </rPh>
    <phoneticPr fontId="11"/>
  </si>
  <si>
    <t>工事履行報告書</t>
    <phoneticPr fontId="11"/>
  </si>
  <si>
    <t>工事請負契約書
共通仕様書1-1-1-25
施工管理基準 2 工程管理</t>
    <rPh sb="0" eb="2">
      <t>コウジ</t>
    </rPh>
    <rPh sb="2" eb="4">
      <t>ウケオイ</t>
    </rPh>
    <rPh sb="4" eb="7">
      <t>ケイヤクショ</t>
    </rPh>
    <rPh sb="8" eb="13">
      <t>キョウツウシヨウショ</t>
    </rPh>
    <phoneticPr fontId="21"/>
  </si>
  <si>
    <t>⑥品質管理</t>
    <rPh sb="1" eb="5">
      <t>ヒンシツカンリ</t>
    </rPh>
    <phoneticPr fontId="11"/>
  </si>
  <si>
    <t>品質規格証明資料</t>
    <rPh sb="0" eb="2">
      <t>ヒンシツ</t>
    </rPh>
    <rPh sb="2" eb="4">
      <t>キカク</t>
    </rPh>
    <rPh sb="4" eb="6">
      <t>ショウメイ</t>
    </rPh>
    <rPh sb="6" eb="8">
      <t>シリョウ</t>
    </rPh>
    <phoneticPr fontId="21"/>
  </si>
  <si>
    <t>修補</t>
    <rPh sb="0" eb="2">
      <t>シュウホ</t>
    </rPh>
    <phoneticPr fontId="21"/>
  </si>
  <si>
    <t>修補完了届</t>
  </si>
  <si>
    <t>部分使用</t>
    <rPh sb="0" eb="2">
      <t>ブブン</t>
    </rPh>
    <rPh sb="2" eb="4">
      <t>シヨウ</t>
    </rPh>
    <phoneticPr fontId="21"/>
  </si>
  <si>
    <t>部分使用承諾書</t>
    <phoneticPr fontId="11"/>
  </si>
  <si>
    <t>部分使用がある場合に提出する。</t>
    <phoneticPr fontId="11"/>
  </si>
  <si>
    <t>工期延期</t>
    <rPh sb="0" eb="2">
      <t>コウキ</t>
    </rPh>
    <rPh sb="2" eb="4">
      <t>エンキ</t>
    </rPh>
    <phoneticPr fontId="21"/>
  </si>
  <si>
    <t>工期延長願</t>
    <rPh sb="2" eb="4">
      <t>エンチョウ</t>
    </rPh>
    <rPh sb="4" eb="5">
      <t>ネガ</t>
    </rPh>
    <phoneticPr fontId="11"/>
  </si>
  <si>
    <t>工期の延長を請求する場合に提出する。</t>
    <phoneticPr fontId="11"/>
  </si>
  <si>
    <t>支給品</t>
    <rPh sb="0" eb="3">
      <t>シキュウヒン</t>
    </rPh>
    <phoneticPr fontId="21"/>
  </si>
  <si>
    <t>支給品受領書</t>
  </si>
  <si>
    <t>支給品を受領した場合に提出する。</t>
    <rPh sb="4" eb="6">
      <t>ジュリョウ</t>
    </rPh>
    <rPh sb="8" eb="10">
      <t>バアイ</t>
    </rPh>
    <rPh sb="11" eb="13">
      <t>テイシュツ</t>
    </rPh>
    <phoneticPr fontId="19"/>
  </si>
  <si>
    <t>支給品精算書</t>
  </si>
  <si>
    <t>共通仕様書1-1-1-17-3</t>
    <rPh sb="0" eb="5">
      <t>キョウツウシヨウショ</t>
    </rPh>
    <phoneticPr fontId="21"/>
  </si>
  <si>
    <t>建設
機械</t>
    <rPh sb="0" eb="2">
      <t>ケンセツ</t>
    </rPh>
    <rPh sb="3" eb="5">
      <t>キカイ</t>
    </rPh>
    <phoneticPr fontId="21"/>
  </si>
  <si>
    <t>建設機械使用実績報告書</t>
    <phoneticPr fontId="11"/>
  </si>
  <si>
    <t>建設機械借用・返納書</t>
    <rPh sb="4" eb="6">
      <t>シャクヨウ</t>
    </rPh>
    <rPh sb="7" eb="9">
      <t>ヘンノウ</t>
    </rPh>
    <phoneticPr fontId="21"/>
  </si>
  <si>
    <t>現場発生品</t>
    <rPh sb="0" eb="2">
      <t>ゲンバ</t>
    </rPh>
    <rPh sb="2" eb="4">
      <t>ハッセイ</t>
    </rPh>
    <rPh sb="4" eb="5">
      <t>ヒン</t>
    </rPh>
    <phoneticPr fontId="21"/>
  </si>
  <si>
    <t>現場発生品調書</t>
    <rPh sb="0" eb="2">
      <t>ゲンバ</t>
    </rPh>
    <rPh sb="2" eb="4">
      <t>ハッセイ</t>
    </rPh>
    <rPh sb="4" eb="5">
      <t>ヒン</t>
    </rPh>
    <rPh sb="5" eb="7">
      <t>チョウショ</t>
    </rPh>
    <phoneticPr fontId="21"/>
  </si>
  <si>
    <t>共通仕様書1-1-1-18</t>
    <rPh sb="0" eb="5">
      <t>キョウツウシヨウショ</t>
    </rPh>
    <phoneticPr fontId="21"/>
  </si>
  <si>
    <t>現場発生品がある場合に提出する。</t>
    <phoneticPr fontId="11"/>
  </si>
  <si>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21"/>
  </si>
  <si>
    <t>共通仕様書3-1-1-7</t>
    <rPh sb="0" eb="5">
      <t>キョウツウシヨウショ</t>
    </rPh>
    <phoneticPr fontId="21"/>
  </si>
  <si>
    <t>共通仕様書1-1-1-19-2,11-7-2-8</t>
    <phoneticPr fontId="11"/>
  </si>
  <si>
    <t>（週休２日試行）休日取得計画実績表</t>
    <rPh sb="1" eb="3">
      <t>シュウキュウ</t>
    </rPh>
    <rPh sb="4" eb="5">
      <t>ニチ</t>
    </rPh>
    <rPh sb="5" eb="7">
      <t>シコウ</t>
    </rPh>
    <rPh sb="14" eb="16">
      <t>ジッセキ</t>
    </rPh>
    <phoneticPr fontId="11"/>
  </si>
  <si>
    <t>週休２日試行工事を実施する場合に提出する。</t>
    <rPh sb="0" eb="2">
      <t>シュウキュウ</t>
    </rPh>
    <rPh sb="3" eb="4">
      <t>ニチ</t>
    </rPh>
    <rPh sb="4" eb="6">
      <t>シコウ</t>
    </rPh>
    <rPh sb="6" eb="8">
      <t>コウジ</t>
    </rPh>
    <rPh sb="9" eb="11">
      <t>ジッシ</t>
    </rPh>
    <rPh sb="13" eb="15">
      <t>バアイ</t>
    </rPh>
    <rPh sb="16" eb="18">
      <t>テイシュツ</t>
    </rPh>
    <phoneticPr fontId="11"/>
  </si>
  <si>
    <t>暴力団関係者による不当介入を受けた場合の措置</t>
    <phoneticPr fontId="11"/>
  </si>
  <si>
    <t>－</t>
    <phoneticPr fontId="14"/>
  </si>
  <si>
    <t>ヤンバルトサカヤスデのまん延防止対策</t>
    <phoneticPr fontId="11"/>
  </si>
  <si>
    <t>工事完成時</t>
    <rPh sb="0" eb="5">
      <t>コウジカンセイジ</t>
    </rPh>
    <phoneticPr fontId="11"/>
  </si>
  <si>
    <t>工事書類</t>
    <rPh sb="0" eb="4">
      <t>コウジショルイ</t>
    </rPh>
    <phoneticPr fontId="11"/>
  </si>
  <si>
    <t>実施工程表</t>
    <rPh sb="0" eb="2">
      <t>ジッシ</t>
    </rPh>
    <rPh sb="2" eb="5">
      <t>コウテイヒョウ</t>
    </rPh>
    <phoneticPr fontId="11"/>
  </si>
  <si>
    <t>施工中は提示とし、工事完成時に提出とする。</t>
  </si>
  <si>
    <t>出来高数量総括表</t>
    <rPh sb="0" eb="3">
      <t>デキダカ</t>
    </rPh>
    <rPh sb="3" eb="5">
      <t>スウリョウ</t>
    </rPh>
    <rPh sb="5" eb="8">
      <t>ソウカツヒョウ</t>
    </rPh>
    <phoneticPr fontId="11"/>
  </si>
  <si>
    <t>共通仕様書1-1-1-24-8</t>
    <rPh sb="0" eb="2">
      <t>キョウツウ</t>
    </rPh>
    <rPh sb="2" eb="5">
      <t>シヨウショ</t>
    </rPh>
    <phoneticPr fontId="11"/>
  </si>
  <si>
    <t>出来形管理図表</t>
    <phoneticPr fontId="11"/>
  </si>
  <si>
    <t>共通仕様書1-1-1-24-8
施工管理基準 4</t>
    <rPh sb="0" eb="5">
      <t>キョウツウシヨウショ</t>
    </rPh>
    <phoneticPr fontId="21"/>
  </si>
  <si>
    <t>出来形図、設計値と測定値及びその差を表示した図表を作成する。</t>
    <rPh sb="25" eb="27">
      <t>サクセイ</t>
    </rPh>
    <phoneticPr fontId="11"/>
  </si>
  <si>
    <t>出来形合否判定総括表</t>
    <phoneticPr fontId="11"/>
  </si>
  <si>
    <t>共通仕様書1-1-1-24-8</t>
    <rPh sb="0" eb="5">
      <t>キョウツウシヨウショ</t>
    </rPh>
    <phoneticPr fontId="21"/>
  </si>
  <si>
    <t>品質管理図表</t>
    <rPh sb="0" eb="2">
      <t>ヒンシツ</t>
    </rPh>
    <phoneticPr fontId="11"/>
  </si>
  <si>
    <t>共通仕様書1-1-1-24-8
施工管理基準 3</t>
    <rPh sb="0" eb="5">
      <t>キョウツウシヨウショ</t>
    </rPh>
    <phoneticPr fontId="21"/>
  </si>
  <si>
    <t>【施工管理基準：品質・出来形管理様式】
（標準1）品質・出来形管理総括表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7"/>
  </si>
  <si>
    <t>共通仕様書1-1-1-24-8
施工管理基準1,3,4</t>
    <phoneticPr fontId="11"/>
  </si>
  <si>
    <t>【施工管理基準：品質・出来形管理様式】
（標準2）品質・出来形管理成果総括表</t>
    <rPh sb="25" eb="27">
      <t>ヒンシツ</t>
    </rPh>
    <rPh sb="28" eb="30">
      <t>デキ</t>
    </rPh>
    <rPh sb="30" eb="31">
      <t>ガタ</t>
    </rPh>
    <rPh sb="31" eb="33">
      <t>カンリ</t>
    </rPh>
    <rPh sb="33" eb="35">
      <t>セイカ</t>
    </rPh>
    <rPh sb="35" eb="37">
      <t>ソウカツ</t>
    </rPh>
    <rPh sb="37" eb="38">
      <t>ヒョウ</t>
    </rPh>
    <phoneticPr fontId="7"/>
  </si>
  <si>
    <t>施工管理基準1,3,4</t>
  </si>
  <si>
    <t>【施工管理基準：品質・出来形管理様式】
（標準3）試験成果一覧表（品質管理）</t>
    <rPh sb="25" eb="27">
      <t>シケン</t>
    </rPh>
    <rPh sb="27" eb="29">
      <t>セイカ</t>
    </rPh>
    <rPh sb="29" eb="32">
      <t>イチランヒョウ</t>
    </rPh>
    <rPh sb="33" eb="35">
      <t>ヒンシツ</t>
    </rPh>
    <rPh sb="35" eb="37">
      <t>カンリ</t>
    </rPh>
    <phoneticPr fontId="7"/>
  </si>
  <si>
    <t>【施工管理基準：品質・出来形管理様式】
（標準4）測定成果一覧表（出来形管理）</t>
    <rPh sb="25" eb="27">
      <t>ソクテイ</t>
    </rPh>
    <rPh sb="27" eb="29">
      <t>セイカ</t>
    </rPh>
    <rPh sb="29" eb="32">
      <t>イチランヒョウ</t>
    </rPh>
    <rPh sb="33" eb="35">
      <t>デキ</t>
    </rPh>
    <rPh sb="35" eb="36">
      <t>ガタ</t>
    </rPh>
    <rPh sb="36" eb="38">
      <t>カンリ</t>
    </rPh>
    <phoneticPr fontId="7"/>
  </si>
  <si>
    <t>【施工管理基準：品質・出来形管理様式】
（標準5）工程能力図</t>
    <rPh sb="25" eb="27">
      <t>コウテイ</t>
    </rPh>
    <rPh sb="27" eb="29">
      <t>ノウリョク</t>
    </rPh>
    <rPh sb="29" eb="30">
      <t>ズ</t>
    </rPh>
    <phoneticPr fontId="7"/>
  </si>
  <si>
    <t>出来形管理基準に明示する主要管理項目で測点数20点以上の場合は作成し、提出する。</t>
    <rPh sb="0" eb="3">
      <t>デキガタ</t>
    </rPh>
    <rPh sb="3" eb="5">
      <t>カンリ</t>
    </rPh>
    <rPh sb="5" eb="7">
      <t>キジュン</t>
    </rPh>
    <rPh sb="8" eb="10">
      <t>メイジ</t>
    </rPh>
    <rPh sb="12" eb="14">
      <t>シュヨウ</t>
    </rPh>
    <rPh sb="14" eb="16">
      <t>カンリ</t>
    </rPh>
    <rPh sb="16" eb="18">
      <t>コウモク</t>
    </rPh>
    <rPh sb="19" eb="20">
      <t>ソク</t>
    </rPh>
    <rPh sb="20" eb="22">
      <t>テンスウ</t>
    </rPh>
    <rPh sb="24" eb="25">
      <t>テン</t>
    </rPh>
    <rPh sb="25" eb="27">
      <t>イジョウ</t>
    </rPh>
    <rPh sb="28" eb="30">
      <t>バアイ</t>
    </rPh>
    <rPh sb="31" eb="33">
      <t>サクセイ</t>
    </rPh>
    <rPh sb="35" eb="37">
      <t>テイシュツ</t>
    </rPh>
    <phoneticPr fontId="11"/>
  </si>
  <si>
    <t>【施工管理基準：品質・出来形管理様式】
（標準6）工程能力図（コンクリート工）</t>
    <rPh sb="25" eb="27">
      <t>コウテイ</t>
    </rPh>
    <rPh sb="27" eb="29">
      <t>ノウリョク</t>
    </rPh>
    <rPh sb="29" eb="30">
      <t>ズ</t>
    </rPh>
    <rPh sb="37" eb="38">
      <t>コウ</t>
    </rPh>
    <phoneticPr fontId="7"/>
  </si>
  <si>
    <t>【施工管理基準：品質・出来形管理様式】
（標準7）Ｘ－Ｒ管理データシート</t>
    <rPh sb="21" eb="23">
      <t>ヒョウジュン</t>
    </rPh>
    <rPh sb="28" eb="30">
      <t>カンリ</t>
    </rPh>
    <phoneticPr fontId="7"/>
  </si>
  <si>
    <t>【施工管理基準：品質・出来形管理様式】
（標準8）Ｘ－Ｒ管理図</t>
    <rPh sb="21" eb="23">
      <t>ヒョウジュン</t>
    </rPh>
    <rPh sb="28" eb="30">
      <t>カンリ</t>
    </rPh>
    <rPh sb="30" eb="31">
      <t>ズ</t>
    </rPh>
    <phoneticPr fontId="7"/>
  </si>
  <si>
    <r>
      <t>【施工管理基準：品質・出来形管理様式】
（標準9）Ｘ－Ｒ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管理データシート</t>
    </r>
    <rPh sb="21" eb="23">
      <t>ヒョウジュン</t>
    </rPh>
    <rPh sb="32" eb="34">
      <t>カンリ</t>
    </rPh>
    <phoneticPr fontId="7"/>
  </si>
  <si>
    <r>
      <t>【施工管理基準：品質・出来形管理様式】
（標準10）Ｘ－Ｒ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管理図</t>
    </r>
    <rPh sb="21" eb="23">
      <t>ヒョウジュン</t>
    </rPh>
    <rPh sb="33" eb="35">
      <t>カンリ</t>
    </rPh>
    <rPh sb="35" eb="36">
      <t>ズ</t>
    </rPh>
    <phoneticPr fontId="7"/>
  </si>
  <si>
    <t>【施工管理基準：品質・出来形管理様式】
（標準11）平坦性測定結果表</t>
    <rPh sb="21" eb="23">
      <t>ヒョウジュン</t>
    </rPh>
    <rPh sb="26" eb="28">
      <t>ヘイタン</t>
    </rPh>
    <rPh sb="28" eb="29">
      <t>セイ</t>
    </rPh>
    <rPh sb="29" eb="31">
      <t>ソクテイ</t>
    </rPh>
    <rPh sb="31" eb="33">
      <t>ケッカ</t>
    </rPh>
    <rPh sb="33" eb="34">
      <t>ヒョウ</t>
    </rPh>
    <phoneticPr fontId="7"/>
  </si>
  <si>
    <t>【施工管理基準：付録関係調査票様式】
（様式-1）テストハンマーによる強度推定調査票（1）</t>
    <rPh sb="10" eb="12">
      <t>カンケイ</t>
    </rPh>
    <rPh sb="12" eb="15">
      <t>チョウサヒョウ</t>
    </rPh>
    <rPh sb="15" eb="17">
      <t>ヨウシキ</t>
    </rPh>
    <rPh sb="20" eb="22">
      <t>ヨウシキ</t>
    </rPh>
    <phoneticPr fontId="7"/>
  </si>
  <si>
    <t>施工管理基準 付録4「土木コンクリート構造物の品質確保について」の運用について</t>
    <phoneticPr fontId="11"/>
  </si>
  <si>
    <t>強度確認調査の対象工種とする。
施工中は提示とし、工事完成時に提出とする。</t>
    <phoneticPr fontId="11"/>
  </si>
  <si>
    <t>【施工管理基準：付録関係調査票様式】
（様式-1）テストハンマーによる強度推定調査票（2）</t>
    <phoneticPr fontId="11"/>
  </si>
  <si>
    <t>【施工管理基準：付録関係調査票様式】
（様式-1）テストハンマーによる強度推定調査票（3）</t>
    <phoneticPr fontId="11"/>
  </si>
  <si>
    <t>【施工管理基準：付録関係調査票様式】
（様式-1）テストハンマーによる強度推定調査票（4）</t>
    <phoneticPr fontId="11"/>
  </si>
  <si>
    <t>【施工管理基準：付録関係調査票様式】
（様式-1）テストハンマーによる強度推定調査票（5）</t>
    <phoneticPr fontId="11"/>
  </si>
  <si>
    <t>【施工管理基準：付録関係調査票様式】
（様式-1）テストハンマーによる強度推定調査票（6）</t>
    <phoneticPr fontId="11"/>
  </si>
  <si>
    <t>【施工管理基準：付録関係調査票様式】
（様式-2）ひび割れ調査票（1）</t>
    <phoneticPr fontId="11"/>
  </si>
  <si>
    <t>ひび割れ発生状況調査の対象工種とする。施工中は提示とし、工事完成時に提出とする。</t>
    <phoneticPr fontId="11"/>
  </si>
  <si>
    <t>【施工管理基準：付録関係調査票様式】
（様式-2）ひび割れ調査票（2）</t>
    <phoneticPr fontId="11"/>
  </si>
  <si>
    <t>【施工管理基準：付録関係調査票様式】
（様式-2）ひび割れ調査票（3）</t>
    <phoneticPr fontId="11"/>
  </si>
  <si>
    <t>【施工管理基準：付録関係調査票様式】
（様式-2）ひび割れ調査票（4）</t>
    <phoneticPr fontId="11"/>
  </si>
  <si>
    <t>【施工管理基準：付録関係調査票様式】
（様式-2）ひび割れ調査票（5）</t>
    <phoneticPr fontId="11"/>
  </si>
  <si>
    <t>品質証明書</t>
    <rPh sb="4" eb="5">
      <t>ショ</t>
    </rPh>
    <phoneticPr fontId="21"/>
  </si>
  <si>
    <t>捨土・産廃管理写真</t>
    <phoneticPr fontId="21"/>
  </si>
  <si>
    <t>施工管理基準 5</t>
    <rPh sb="0" eb="2">
      <t>セコウ</t>
    </rPh>
    <rPh sb="2" eb="4">
      <t>カンリ</t>
    </rPh>
    <rPh sb="4" eb="6">
      <t>キジュン</t>
    </rPh>
    <phoneticPr fontId="21"/>
  </si>
  <si>
    <t>工種、種別毎に施工状況の写真管理を行い、現場での積込、搬出、搬入状況を撮影し、完成時に提出する。</t>
    <rPh sb="30" eb="32">
      <t>ハンニュウ</t>
    </rPh>
    <rPh sb="39" eb="42">
      <t>カンセイジ</t>
    </rPh>
    <rPh sb="43" eb="45">
      <t>テイシュツ</t>
    </rPh>
    <phoneticPr fontId="7"/>
  </si>
  <si>
    <t>工事現場に掲げる標識等の写真</t>
  </si>
  <si>
    <t>排出ガス対策型建設機械、低騒音型建設機械の使用写真</t>
    <rPh sb="7" eb="9">
      <t>ケンセツ</t>
    </rPh>
    <rPh sb="9" eb="11">
      <t>キカイ</t>
    </rPh>
    <phoneticPr fontId="11"/>
  </si>
  <si>
    <t>各機械の使用の有無を施工計画書に明示し、工事完成図書に写真を添付する。</t>
  </si>
  <si>
    <t>産業廃棄物収集運搬車の表示に係る写真</t>
    <rPh sb="9" eb="10">
      <t>クルマ</t>
    </rPh>
    <phoneticPr fontId="11"/>
  </si>
  <si>
    <t>下検査状況写真</t>
    <rPh sb="0" eb="1">
      <t>シタ</t>
    </rPh>
    <rPh sb="1" eb="3">
      <t>ケンサ</t>
    </rPh>
    <rPh sb="3" eb="5">
      <t>ジョウキョウ</t>
    </rPh>
    <rPh sb="5" eb="7">
      <t>シャシン</t>
    </rPh>
    <phoneticPr fontId="7"/>
  </si>
  <si>
    <t>社内検査（元請・下請）状況写真</t>
  </si>
  <si>
    <t>総合評価実施報告書</t>
    <phoneticPr fontId="11"/>
  </si>
  <si>
    <t>現場環境改善の実施状況</t>
    <rPh sb="0" eb="2">
      <t>ゲンバ</t>
    </rPh>
    <rPh sb="2" eb="4">
      <t>カンキョウ</t>
    </rPh>
    <rPh sb="4" eb="6">
      <t>カイゼン</t>
    </rPh>
    <rPh sb="7" eb="9">
      <t>ジッシ</t>
    </rPh>
    <rPh sb="9" eb="11">
      <t>ジョウキョウ</t>
    </rPh>
    <phoneticPr fontId="7"/>
  </si>
  <si>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1"/>
  </si>
  <si>
    <t>共通仕様書3-1-1-10
施工管理基準 5</t>
    <phoneticPr fontId="11"/>
  </si>
  <si>
    <t>創意工夫、地域社会への貢献等を実施した場合に写真を添付して提出する。</t>
    <rPh sb="22" eb="24">
      <t>シャシン</t>
    </rPh>
    <rPh sb="25" eb="27">
      <t>テンプ</t>
    </rPh>
    <phoneticPr fontId="11"/>
  </si>
  <si>
    <t>工事完成
図書</t>
    <rPh sb="0" eb="2">
      <t>コウジ</t>
    </rPh>
    <rPh sb="2" eb="4">
      <t>カンセイ</t>
    </rPh>
    <rPh sb="5" eb="7">
      <t>トショ</t>
    </rPh>
    <phoneticPr fontId="21"/>
  </si>
  <si>
    <t>工事完成図</t>
    <rPh sb="0" eb="2">
      <t>コウジ</t>
    </rPh>
    <rPh sb="2" eb="4">
      <t>カンセイ</t>
    </rPh>
    <rPh sb="4" eb="5">
      <t>ズ</t>
    </rPh>
    <phoneticPr fontId="11"/>
  </si>
  <si>
    <t>共通仕様書1-1-1-20
共通仕様書3-1-1-9
特記仕様書</t>
    <rPh sb="27" eb="29">
      <t>トッキ</t>
    </rPh>
    <rPh sb="29" eb="32">
      <t>シヨウショ</t>
    </rPh>
    <phoneticPr fontId="11"/>
  </si>
  <si>
    <t>設計図書で定めた場合、電子成果品で納品する。</t>
    <rPh sb="0" eb="2">
      <t>セッケイ</t>
    </rPh>
    <rPh sb="2" eb="4">
      <t>トショ</t>
    </rPh>
    <rPh sb="5" eb="6">
      <t>サダ</t>
    </rPh>
    <rPh sb="8" eb="10">
      <t>バアイ</t>
    </rPh>
    <phoneticPr fontId="11"/>
  </si>
  <si>
    <t>工事管理台帳</t>
    <rPh sb="0" eb="2">
      <t>コウジ</t>
    </rPh>
    <rPh sb="2" eb="4">
      <t>カンリ</t>
    </rPh>
    <rPh sb="4" eb="6">
      <t>ダイチョウ</t>
    </rPh>
    <phoneticPr fontId="11"/>
  </si>
  <si>
    <t>その他</t>
    <rPh sb="2" eb="3">
      <t>タ</t>
    </rPh>
    <phoneticPr fontId="21"/>
  </si>
  <si>
    <t>再生資源利用実施書
－建設資材搬入工事用－</t>
    <rPh sb="0" eb="2">
      <t>サイセイ</t>
    </rPh>
    <rPh sb="2" eb="4">
      <t>シゲン</t>
    </rPh>
    <rPh sb="4" eb="6">
      <t>リヨウ</t>
    </rPh>
    <rPh sb="6" eb="8">
      <t>ジッシ</t>
    </rPh>
    <rPh sb="8" eb="9">
      <t>ショ</t>
    </rPh>
    <phoneticPr fontId="21"/>
  </si>
  <si>
    <t>再生資源利用促進実施書
－建設副産物搬出工事用－</t>
    <rPh sb="0" eb="2">
      <t>サイセイ</t>
    </rPh>
    <rPh sb="2" eb="4">
      <t>シゲン</t>
    </rPh>
    <rPh sb="4" eb="6">
      <t>リヨウ</t>
    </rPh>
    <rPh sb="6" eb="8">
      <t>ソクシン</t>
    </rPh>
    <rPh sb="8" eb="10">
      <t>ジッシ</t>
    </rPh>
    <rPh sb="10" eb="11">
      <t>ショ</t>
    </rPh>
    <phoneticPr fontId="21"/>
  </si>
  <si>
    <t>土砂・廃棄物集計表</t>
  </si>
  <si>
    <t>契約図書との適合確認及び履行確認のため提出する。</t>
    <rPh sb="19" eb="21">
      <t>テイシュツ</t>
    </rPh>
    <phoneticPr fontId="14"/>
  </si>
  <si>
    <t>建設廃棄物処分業・収集運搬業の許可証（写し）</t>
  </si>
  <si>
    <t>共通仕様書1-1-1-2-18</t>
    <rPh sb="0" eb="2">
      <t>キョウツウ</t>
    </rPh>
    <rPh sb="2" eb="5">
      <t>シヨウショ</t>
    </rPh>
    <phoneticPr fontId="11"/>
  </si>
  <si>
    <t>○</t>
    <phoneticPr fontId="14"/>
  </si>
  <si>
    <t>建設発生土の受入施設の許可証（写し）</t>
    <rPh sb="0" eb="2">
      <t>ケンセツ</t>
    </rPh>
    <rPh sb="2" eb="4">
      <t>ハッセイ</t>
    </rPh>
    <rPh sb="4" eb="5">
      <t>ツチ</t>
    </rPh>
    <rPh sb="6" eb="7">
      <t>ウ</t>
    </rPh>
    <rPh sb="7" eb="8">
      <t>イ</t>
    </rPh>
    <rPh sb="8" eb="10">
      <t>シセツ</t>
    </rPh>
    <rPh sb="11" eb="14">
      <t>キョカショウ</t>
    </rPh>
    <rPh sb="15" eb="16">
      <t>ウツ</t>
    </rPh>
    <phoneticPr fontId="14"/>
  </si>
  <si>
    <t>許可証の写しを施工計画書または工事打合せ簿で提出する。</t>
    <phoneticPr fontId="14"/>
  </si>
  <si>
    <t>社内検査（元請・下請）記録書</t>
    <rPh sb="0" eb="2">
      <t>シャナイ</t>
    </rPh>
    <rPh sb="2" eb="4">
      <t>ケンサ</t>
    </rPh>
    <rPh sb="5" eb="7">
      <t>モトウケ</t>
    </rPh>
    <rPh sb="8" eb="10">
      <t>シタウケ</t>
    </rPh>
    <rPh sb="11" eb="14">
      <t>キロクショ</t>
    </rPh>
    <phoneticPr fontId="11"/>
  </si>
  <si>
    <t>下請工事の工事目的物引渡書・引受書（写し）</t>
    <rPh sb="0" eb="2">
      <t>シタウケ</t>
    </rPh>
    <rPh sb="2" eb="4">
      <t>コウジ</t>
    </rPh>
    <rPh sb="5" eb="7">
      <t>コウジ</t>
    </rPh>
    <rPh sb="7" eb="10">
      <t>モクテキブツ</t>
    </rPh>
    <rPh sb="10" eb="12">
      <t>ヒキワタシ</t>
    </rPh>
    <rPh sb="12" eb="13">
      <t>ショ</t>
    </rPh>
    <rPh sb="14" eb="16">
      <t>ヒキウケ</t>
    </rPh>
    <rPh sb="16" eb="17">
      <t>ショ</t>
    </rPh>
    <rPh sb="18" eb="19">
      <t>ウツ</t>
    </rPh>
    <phoneticPr fontId="11"/>
  </si>
  <si>
    <t>下請業者使用実績報告書</t>
    <phoneticPr fontId="11"/>
  </si>
  <si>
    <t>共通仕様書11-7-1-8</t>
  </si>
  <si>
    <t>工事完成時に提出する。</t>
    <rPh sb="0" eb="2">
      <t>コウジ</t>
    </rPh>
    <rPh sb="2" eb="4">
      <t>カンセイ</t>
    </rPh>
    <rPh sb="4" eb="5">
      <t>ジ</t>
    </rPh>
    <rPh sb="6" eb="8">
      <t>テイシュツ</t>
    </rPh>
    <phoneticPr fontId="7"/>
  </si>
  <si>
    <t>県産資材使用実績報告書</t>
    <phoneticPr fontId="11"/>
  </si>
  <si>
    <t>共通仕様書11-7-1-7</t>
  </si>
  <si>
    <t>工事完成後</t>
    <rPh sb="0" eb="2">
      <t>コウジ</t>
    </rPh>
    <rPh sb="2" eb="5">
      <t>カンセイゴ</t>
    </rPh>
    <phoneticPr fontId="21"/>
  </si>
  <si>
    <t>低入札価格調査
（間接工事費等諸経費動向調査票）</t>
    <phoneticPr fontId="11"/>
  </si>
  <si>
    <t>共通仕様書1-1-1-10-1,11-7-1-9</t>
    <phoneticPr fontId="21"/>
  </si>
  <si>
    <t>施工体制台帳（写し）</t>
    <rPh sb="7" eb="8">
      <t>ウツ</t>
    </rPh>
    <phoneticPr fontId="14"/>
  </si>
  <si>
    <t>共通仕様書2-1-2-1,11-7-1-6</t>
    <phoneticPr fontId="11"/>
  </si>
  <si>
    <t>監督職員から請求があった場合は提出する。</t>
    <rPh sb="0" eb="2">
      <t>カントク</t>
    </rPh>
    <rPh sb="2" eb="4">
      <t>ショクイン</t>
    </rPh>
    <rPh sb="6" eb="8">
      <t>セイキュウ</t>
    </rPh>
    <rPh sb="12" eb="14">
      <t>バアイ</t>
    </rPh>
    <rPh sb="15" eb="17">
      <t>テイシュツ</t>
    </rPh>
    <phoneticPr fontId="6"/>
  </si>
  <si>
    <t>建設発生土受領書（写し）</t>
    <rPh sb="0" eb="2">
      <t>ケンセツ</t>
    </rPh>
    <rPh sb="2" eb="4">
      <t>ハッセイ</t>
    </rPh>
    <rPh sb="4" eb="5">
      <t>ツチ</t>
    </rPh>
    <rPh sb="5" eb="8">
      <t>ジュリョウショ</t>
    </rPh>
    <rPh sb="9" eb="10">
      <t>ウツ</t>
    </rPh>
    <phoneticPr fontId="11"/>
  </si>
  <si>
    <t>施工管理基準1,3</t>
    <phoneticPr fontId="14"/>
  </si>
  <si>
    <t>共通仕様書1-1-1-24-8
施工管理基準1,4</t>
    <phoneticPr fontId="14"/>
  </si>
  <si>
    <t>施工管理基準1,4</t>
    <phoneticPr fontId="14"/>
  </si>
  <si>
    <t>出来高数量の確認のため、契約数量と出来高数量を対比した総括表を作成し、完成時に提出する。</t>
    <rPh sb="0" eb="3">
      <t>デキダカ</t>
    </rPh>
    <rPh sb="3" eb="5">
      <t>スウリョウ</t>
    </rPh>
    <rPh sb="6" eb="8">
      <t>カクニン</t>
    </rPh>
    <phoneticPr fontId="11"/>
  </si>
  <si>
    <t>共通仕様書11-7-1-2,1-1-1-2-20</t>
    <phoneticPr fontId="14"/>
  </si>
  <si>
    <t>共通仕様書11-7-2-3,1-1-1-2-20</t>
    <phoneticPr fontId="14"/>
  </si>
  <si>
    <t>施工管理基準 1,2</t>
    <rPh sb="0" eb="2">
      <t>セコウ</t>
    </rPh>
    <rPh sb="2" eb="4">
      <t>カンリ</t>
    </rPh>
    <rPh sb="4" eb="6">
      <t>キジュン</t>
    </rPh>
    <phoneticPr fontId="11"/>
  </si>
  <si>
    <t>下請契約を締結する全ての工事で提出し、建設業以外の警備、運搬、測量設計等の業務は提出不要とする。添付書類は、発注者と受注者の請負契約書、下請契約書、技術者の資格及び雇用を証明する書類とする。</t>
    <rPh sb="0" eb="2">
      <t>シタウ</t>
    </rPh>
    <rPh sb="2" eb="4">
      <t>ケイヤク</t>
    </rPh>
    <rPh sb="5" eb="7">
      <t>テイケツ</t>
    </rPh>
    <rPh sb="9" eb="10">
      <t>スベ</t>
    </rPh>
    <rPh sb="12" eb="14">
      <t>コウジ</t>
    </rPh>
    <rPh sb="15" eb="17">
      <t>テイシュツ</t>
    </rPh>
    <rPh sb="22" eb="24">
      <t>イガイ</t>
    </rPh>
    <rPh sb="40" eb="42">
      <t>テイシュツ</t>
    </rPh>
    <rPh sb="42" eb="44">
      <t>フヨウ</t>
    </rPh>
    <rPh sb="48" eb="50">
      <t>テンプ</t>
    </rPh>
    <rPh sb="50" eb="52">
      <t>ショルイ</t>
    </rPh>
    <rPh sb="89" eb="91">
      <t>ショルイ</t>
    </rPh>
    <phoneticPr fontId="19"/>
  </si>
  <si>
    <t>廃棄物処理委託契約書</t>
    <rPh sb="0" eb="3">
      <t>ハイキブツ</t>
    </rPh>
    <rPh sb="3" eb="5">
      <t>ショリ</t>
    </rPh>
    <rPh sb="5" eb="7">
      <t>イタク</t>
    </rPh>
    <rPh sb="7" eb="10">
      <t>ケイヤクショ</t>
    </rPh>
    <phoneticPr fontId="10"/>
  </si>
  <si>
    <t>共通仕様書1-1-1-2-18</t>
    <phoneticPr fontId="10"/>
  </si>
  <si>
    <t>許可証の写しを施工計画書または工事打合せ簿で提出する。</t>
  </si>
  <si>
    <t>※</t>
  </si>
  <si>
    <t>（</t>
    <phoneticPr fontId="21"/>
  </si>
  <si>
    <t>月　日</t>
    <rPh sb="0" eb="1">
      <t>ツキ</t>
    </rPh>
    <rPh sb="2" eb="3">
      <t>ヒ</t>
    </rPh>
    <phoneticPr fontId="21"/>
  </si>
  <si>
    <t>課長</t>
    <rPh sb="0" eb="2">
      <t>カチョウ</t>
    </rPh>
    <phoneticPr fontId="21"/>
  </si>
  <si>
    <t>監督員</t>
    <rPh sb="0" eb="3">
      <t>カントクイン</t>
    </rPh>
    <phoneticPr fontId="21"/>
  </si>
  <si>
    <t>殿</t>
    <rPh sb="0" eb="1">
      <t>トノ</t>
    </rPh>
    <phoneticPr fontId="36"/>
  </si>
  <si>
    <t>日</t>
    <rPh sb="0" eb="1">
      <t>ニチ</t>
    </rPh>
    <phoneticPr fontId="21"/>
  </si>
  <si>
    <t>品　質　証　明　員　通　知　書</t>
    <rPh sb="0" eb="1">
      <t>ヒン</t>
    </rPh>
    <rPh sb="2" eb="3">
      <t>シツ</t>
    </rPh>
    <rPh sb="4" eb="5">
      <t>アカシ</t>
    </rPh>
    <rPh sb="6" eb="7">
      <t>メイ</t>
    </rPh>
    <rPh sb="8" eb="9">
      <t>イン</t>
    </rPh>
    <phoneticPr fontId="21"/>
  </si>
  <si>
    <t>　　　</t>
  </si>
  <si>
    <t>　　　　　　</t>
  </si>
  <si>
    <t>年月日：</t>
    <rPh sb="0" eb="3">
      <t>ネンガッピ</t>
    </rPh>
    <phoneticPr fontId="21"/>
  </si>
  <si>
    <t>（発注者）</t>
    <rPh sb="1" eb="4">
      <t>ハッチュウシャ</t>
    </rPh>
    <phoneticPr fontId="21"/>
  </si>
  <si>
    <t>殿</t>
    <rPh sb="0" eb="1">
      <t>トノ</t>
    </rPh>
    <phoneticPr fontId="21"/>
  </si>
  <si>
    <t>（受注者）</t>
    <rPh sb="1" eb="4">
      <t>ジュチュウシャ</t>
    </rPh>
    <phoneticPr fontId="21"/>
  </si>
  <si>
    <t>令和〇年〇月〇日付けをもって請負契約を締結した ○○○○○○○○○○○○○○○○工事 の品質証明員を下記のとおり定めたので資格及び経歴を添えて通知します。</t>
  </si>
  <si>
    <t>記</t>
  </si>
  <si>
    <t>品質証明員氏名</t>
    <rPh sb="0" eb="2">
      <t>ヒンシツ</t>
    </rPh>
    <rPh sb="2" eb="4">
      <t>ショウメイ</t>
    </rPh>
    <rPh sb="4" eb="5">
      <t>イン</t>
    </rPh>
    <rPh sb="5" eb="7">
      <t>シメイ</t>
    </rPh>
    <phoneticPr fontId="21"/>
  </si>
  <si>
    <t>生年月日　　　　　　　　　年　　　　　　月　　　　　　　日</t>
    <rPh sb="0" eb="2">
      <t>セイネン</t>
    </rPh>
    <rPh sb="2" eb="4">
      <t>ガッピ</t>
    </rPh>
    <rPh sb="13" eb="14">
      <t>ネン</t>
    </rPh>
    <rPh sb="20" eb="21">
      <t>ガツ</t>
    </rPh>
    <rPh sb="28" eb="29">
      <t>ニチ</t>
    </rPh>
    <phoneticPr fontId="21"/>
  </si>
  <si>
    <t>資格</t>
    <rPh sb="0" eb="2">
      <t>シカク</t>
    </rPh>
    <phoneticPr fontId="21"/>
  </si>
  <si>
    <t>経歴</t>
    <rPh sb="0" eb="2">
      <t>ケイレキ</t>
    </rPh>
    <phoneticPr fontId="21"/>
  </si>
  <si>
    <t>工事名</t>
    <rPh sb="0" eb="3">
      <t>コウジメイ</t>
    </rPh>
    <phoneticPr fontId="21"/>
  </si>
  <si>
    <t>職名</t>
    <rPh sb="0" eb="2">
      <t>ショクメイ</t>
    </rPh>
    <phoneticPr fontId="21"/>
  </si>
  <si>
    <t>工期</t>
    <rPh sb="0" eb="2">
      <t>コウキ</t>
    </rPh>
    <phoneticPr fontId="21"/>
  </si>
  <si>
    <t>従事期間</t>
    <rPh sb="0" eb="2">
      <t>ジュウジ</t>
    </rPh>
    <rPh sb="2" eb="4">
      <t>キカン</t>
    </rPh>
    <phoneticPr fontId="21"/>
  </si>
  <si>
    <t>計</t>
    <rPh sb="0" eb="1">
      <t>ケイ</t>
    </rPh>
    <phoneticPr fontId="21"/>
  </si>
  <si>
    <t>※「資格者証（写し）」を添付する。</t>
    <rPh sb="7" eb="8">
      <t>ウツ</t>
    </rPh>
    <phoneticPr fontId="21"/>
  </si>
  <si>
    <t>工　事　名：</t>
    <rPh sb="0" eb="1">
      <t>タクミ</t>
    </rPh>
    <rPh sb="2" eb="3">
      <t>コト</t>
    </rPh>
    <rPh sb="4" eb="5">
      <t>メイ</t>
    </rPh>
    <phoneticPr fontId="10"/>
  </si>
  <si>
    <t>下請階層</t>
    <rPh sb="0" eb="2">
      <t>シタウケ</t>
    </rPh>
    <rPh sb="2" eb="4">
      <t>カイソウ</t>
    </rPh>
    <phoneticPr fontId="10"/>
  </si>
  <si>
    <t>建設業者名</t>
    <rPh sb="0" eb="2">
      <t>ケンセツ</t>
    </rPh>
    <rPh sb="2" eb="5">
      <t>ギョウシャメイ</t>
    </rPh>
    <phoneticPr fontId="47"/>
  </si>
  <si>
    <t>住所
（県・市町村名）</t>
    <rPh sb="0" eb="2">
      <t>ジュウショ</t>
    </rPh>
    <rPh sb="4" eb="5">
      <t>ケン</t>
    </rPh>
    <rPh sb="6" eb="9">
      <t>シチョウソン</t>
    </rPh>
    <rPh sb="9" eb="10">
      <t>メイ</t>
    </rPh>
    <phoneticPr fontId="10"/>
  </si>
  <si>
    <t>区分</t>
    <rPh sb="0" eb="2">
      <t>クブン</t>
    </rPh>
    <phoneticPr fontId="47"/>
  </si>
  <si>
    <t>下請工事
概　　要</t>
    <rPh sb="0" eb="2">
      <t>シタウ</t>
    </rPh>
    <rPh sb="2" eb="4">
      <t>コウジ</t>
    </rPh>
    <rPh sb="5" eb="6">
      <t>オオム</t>
    </rPh>
    <rPh sb="8" eb="9">
      <t>ヨウ</t>
    </rPh>
    <phoneticPr fontId="47"/>
  </si>
  <si>
    <t>不活用理由</t>
    <rPh sb="0" eb="1">
      <t>フ</t>
    </rPh>
    <rPh sb="1" eb="3">
      <t>カツヨウ</t>
    </rPh>
    <rPh sb="3" eb="5">
      <t>リユウ</t>
    </rPh>
    <phoneticPr fontId="47"/>
  </si>
  <si>
    <t>番号</t>
    <rPh sb="0" eb="2">
      <t>バンゴウ</t>
    </rPh>
    <phoneticPr fontId="47"/>
  </si>
  <si>
    <t>具体的理由</t>
    <rPh sb="0" eb="3">
      <t>グタイテキ</t>
    </rPh>
    <rPh sb="3" eb="5">
      <t>リユウ</t>
    </rPh>
    <phoneticPr fontId="47"/>
  </si>
  <si>
    <t>一次</t>
  </si>
  <si>
    <t>（株）○○建設</t>
    <rPh sb="0" eb="3">
      <t>カブ</t>
    </rPh>
    <rPh sb="5" eb="7">
      <t>ケンセツ</t>
    </rPh>
    <phoneticPr fontId="47"/>
  </si>
  <si>
    <t>○○○市○○町</t>
    <rPh sb="3" eb="4">
      <t>シ</t>
    </rPh>
    <rPh sb="6" eb="7">
      <t>チョウ</t>
    </rPh>
    <phoneticPr fontId="47"/>
  </si>
  <si>
    <t>県内</t>
  </si>
  <si>
    <t>コンクリート工　鉄筋工
型枠工</t>
    <rPh sb="6" eb="7">
      <t>コウ</t>
    </rPh>
    <rPh sb="8" eb="10">
      <t>テッキン</t>
    </rPh>
    <rPh sb="10" eb="11">
      <t>コウ</t>
    </rPh>
    <rPh sb="12" eb="14">
      <t>カタワク</t>
    </rPh>
    <rPh sb="14" eb="15">
      <t>コウ</t>
    </rPh>
    <phoneticPr fontId="47"/>
  </si>
  <si>
    <t>②</t>
  </si>
  <si>
    <t>二次</t>
  </si>
  <si>
    <t>△△建設（株）</t>
    <rPh sb="2" eb="4">
      <t>ケンセツ</t>
    </rPh>
    <rPh sb="4" eb="7">
      <t>カブ</t>
    </rPh>
    <phoneticPr fontId="47"/>
  </si>
  <si>
    <t>△△△県△△市</t>
    <rPh sb="3" eb="4">
      <t>ケン</t>
    </rPh>
    <rPh sb="6" eb="7">
      <t>シ</t>
    </rPh>
    <phoneticPr fontId="47"/>
  </si>
  <si>
    <t>県外</t>
  </si>
  <si>
    <t>照明設備</t>
    <rPh sb="0" eb="2">
      <t>ショウメイ</t>
    </rPh>
    <rPh sb="2" eb="4">
      <t>セツビ</t>
    </rPh>
    <phoneticPr fontId="47"/>
  </si>
  <si>
    <t>①</t>
  </si>
  <si>
    <t>三次</t>
  </si>
  <si>
    <t>（有）□□建設</t>
    <rPh sb="0" eb="3">
      <t>ユウ</t>
    </rPh>
    <rPh sb="5" eb="7">
      <t>ケンセツ</t>
    </rPh>
    <phoneticPr fontId="47"/>
  </si>
  <si>
    <t>□□□市□□町</t>
    <rPh sb="3" eb="4">
      <t>シ</t>
    </rPh>
    <rPh sb="6" eb="7">
      <t>チョウ</t>
    </rPh>
    <phoneticPr fontId="47"/>
  </si>
  <si>
    <t>鉄筋工</t>
    <rPh sb="0" eb="3">
      <t>テッキンコウ</t>
    </rPh>
    <phoneticPr fontId="47"/>
  </si>
  <si>
    <t>③</t>
  </si>
  <si>
    <t>県産資材等不使用状況報告書</t>
    <rPh sb="0" eb="2">
      <t>ケンサン</t>
    </rPh>
    <rPh sb="2" eb="4">
      <t>シザイ</t>
    </rPh>
    <rPh sb="4" eb="5">
      <t>トウ</t>
    </rPh>
    <rPh sb="5" eb="8">
      <t>フシヨウ</t>
    </rPh>
    <rPh sb="8" eb="10">
      <t>ジョウキョウ</t>
    </rPh>
    <rPh sb="10" eb="13">
      <t>ホウコクショ</t>
    </rPh>
    <phoneticPr fontId="10"/>
  </si>
  <si>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10"/>
  </si>
  <si>
    <t>材料名</t>
    <rPh sb="0" eb="3">
      <t>ザイリョウメイ</t>
    </rPh>
    <phoneticPr fontId="10"/>
  </si>
  <si>
    <t>規格</t>
    <rPh sb="0" eb="2">
      <t>キカク</t>
    </rPh>
    <phoneticPr fontId="10"/>
  </si>
  <si>
    <t>予定
数量</t>
    <rPh sb="0" eb="2">
      <t>ヨテイ</t>
    </rPh>
    <rPh sb="3" eb="5">
      <t>スウリョウ</t>
    </rPh>
    <phoneticPr fontId="10"/>
  </si>
  <si>
    <t>単位</t>
    <rPh sb="0" eb="2">
      <t>タンイ</t>
    </rPh>
    <phoneticPr fontId="10"/>
  </si>
  <si>
    <t>製造工場名</t>
    <rPh sb="0" eb="2">
      <t>セイゾウ</t>
    </rPh>
    <rPh sb="2" eb="4">
      <t>コウジョウ</t>
    </rPh>
    <rPh sb="4" eb="5">
      <t>メイ</t>
    </rPh>
    <phoneticPr fontId="10"/>
  </si>
  <si>
    <t>理由番号</t>
    <rPh sb="0" eb="2">
      <t>リユウ</t>
    </rPh>
    <rPh sb="2" eb="4">
      <t>バンゴウ</t>
    </rPh>
    <phoneticPr fontId="10"/>
  </si>
  <si>
    <t>調達業者名（本店名）</t>
    <rPh sb="0" eb="2">
      <t>チョウタツ</t>
    </rPh>
    <rPh sb="2" eb="4">
      <t>ギョウシャ</t>
    </rPh>
    <rPh sb="4" eb="5">
      <t>メイ</t>
    </rPh>
    <rPh sb="6" eb="8">
      <t>ホンテン</t>
    </rPh>
    <rPh sb="8" eb="9">
      <t>メイ</t>
    </rPh>
    <phoneticPr fontId="10"/>
  </si>
  <si>
    <t>県内
本支店</t>
    <rPh sb="0" eb="2">
      <t>ケンナイ</t>
    </rPh>
    <rPh sb="3" eb="6">
      <t>ホンシテン</t>
    </rPh>
    <phoneticPr fontId="47"/>
  </si>
  <si>
    <t>不使用理由</t>
    <rPh sb="0" eb="3">
      <t>フシヨウ</t>
    </rPh>
    <rPh sb="3" eb="5">
      <t>リユウ</t>
    </rPh>
    <phoneticPr fontId="47"/>
  </si>
  <si>
    <t>所　在　地</t>
  </si>
  <si>
    <t>根拠資料</t>
    <rPh sb="0" eb="2">
      <t>コンキョ</t>
    </rPh>
    <rPh sb="2" eb="4">
      <t>シリョウ</t>
    </rPh>
    <phoneticPr fontId="10"/>
  </si>
  <si>
    <t>支店名</t>
    <rPh sb="0" eb="3">
      <t>シテンメイ</t>
    </rPh>
    <phoneticPr fontId="10"/>
  </si>
  <si>
    <t>Ｌ形側溝</t>
    <phoneticPr fontId="47"/>
  </si>
  <si>
    <t>250A</t>
    <phoneticPr fontId="47"/>
  </si>
  <si>
    <t>ｍ</t>
  </si>
  <si>
    <t>○○○（株）　○○工場</t>
    <phoneticPr fontId="47"/>
  </si>
  <si>
    <t>（株）○○</t>
    <rPh sb="0" eb="3">
      <t>カブ</t>
    </rPh>
    <phoneticPr fontId="47"/>
  </si>
  <si>
    <t>－</t>
    <phoneticPr fontId="47"/>
  </si>
  <si>
    <t>○○○県○○○市○○町○○</t>
    <phoneticPr fontId="47"/>
  </si>
  <si>
    <t>証明書</t>
  </si>
  <si>
    <t>蓋版</t>
    <phoneticPr fontId="47"/>
  </si>
  <si>
    <t>300用</t>
    <phoneticPr fontId="47"/>
  </si>
  <si>
    <t>枚</t>
    <rPh sb="0" eb="1">
      <t>マイ</t>
    </rPh>
    <phoneticPr fontId="47"/>
  </si>
  <si>
    <t>△△△（株）　△△工場</t>
  </si>
  <si>
    <t>④</t>
  </si>
  <si>
    <t>△△△（株）</t>
    <rPh sb="3" eb="6">
      <t>カブ</t>
    </rPh>
    <phoneticPr fontId="47"/>
  </si>
  <si>
    <t>×</t>
  </si>
  <si>
    <t>（理由を記載）</t>
    <rPh sb="1" eb="3">
      <t>リユウ</t>
    </rPh>
    <rPh sb="4" eb="6">
      <t>キサイ</t>
    </rPh>
    <phoneticPr fontId="47"/>
  </si>
  <si>
    <t>△△△県△△△市△△町△△</t>
  </si>
  <si>
    <t>見積書</t>
  </si>
  <si>
    <t>鹿児島支店</t>
    <rPh sb="0" eb="3">
      <t>カゴシマ</t>
    </rPh>
    <rPh sb="3" eb="5">
      <t>シテン</t>
    </rPh>
    <phoneticPr fontId="47"/>
  </si>
  <si>
    <t>砕石</t>
    <phoneticPr fontId="47"/>
  </si>
  <si>
    <t>40mm</t>
    <phoneticPr fontId="47"/>
  </si>
  <si>
    <t>m3</t>
    <phoneticPr fontId="47"/>
  </si>
  <si>
    <t>◎◎◎（株）　◎◎工場</t>
    <phoneticPr fontId="47"/>
  </si>
  <si>
    <t>⑤</t>
  </si>
  <si>
    <t>◎◎◎（株）</t>
    <rPh sb="3" eb="6">
      <t>カブ</t>
    </rPh>
    <phoneticPr fontId="47"/>
  </si>
  <si>
    <t>◎◎◎県◎◎◎市◎◎町◎◎</t>
    <phoneticPr fontId="47"/>
  </si>
  <si>
    <t>理由書</t>
  </si>
  <si>
    <t>◎◎◎営業所</t>
    <rPh sb="3" eb="6">
      <t>エイギョウショ</t>
    </rPh>
    <phoneticPr fontId="47"/>
  </si>
  <si>
    <t>(記載要領)</t>
    <rPh sb="1" eb="3">
      <t>キサイ</t>
    </rPh>
    <rPh sb="3" eb="5">
      <t>ヨウリョウ</t>
    </rPh>
    <phoneticPr fontId="10"/>
  </si>
  <si>
    <t>１；</t>
    <phoneticPr fontId="10"/>
  </si>
  <si>
    <t>県産資材を使用できない理由は，次の①～⑤のいずれかの区分とし，根拠資料を添付する。</t>
    <rPh sb="26" eb="28">
      <t>クブン</t>
    </rPh>
    <rPh sb="31" eb="33">
      <t>コンキョ</t>
    </rPh>
    <rPh sb="33" eb="35">
      <t>シリョウ</t>
    </rPh>
    <rPh sb="36" eb="38">
      <t>テンプ</t>
    </rPh>
    <phoneticPr fontId="10"/>
  </si>
  <si>
    <t>① 県産資材として製造・流通していない。（証明書）</t>
    <rPh sb="2" eb="4">
      <t>ケンサン</t>
    </rPh>
    <rPh sb="4" eb="6">
      <t>シザイ</t>
    </rPh>
    <rPh sb="9" eb="11">
      <t>セイゾウ</t>
    </rPh>
    <rPh sb="12" eb="14">
      <t>リュウツウ</t>
    </rPh>
    <rPh sb="21" eb="24">
      <t>ショウメイショ</t>
    </rPh>
    <phoneticPr fontId="10"/>
  </si>
  <si>
    <t>② 県産資材では品質が確保できない。（証明書）</t>
    <rPh sb="2" eb="4">
      <t>ケンサン</t>
    </rPh>
    <rPh sb="4" eb="6">
      <t>シザイ</t>
    </rPh>
    <rPh sb="8" eb="10">
      <t>ヒンシツ</t>
    </rPh>
    <rPh sb="11" eb="13">
      <t>カクホ</t>
    </rPh>
    <rPh sb="19" eb="22">
      <t>ショウメイショ</t>
    </rPh>
    <phoneticPr fontId="10"/>
  </si>
  <si>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10"/>
  </si>
  <si>
    <t>④ 県産資材の価格が高い。（見積書）</t>
    <rPh sb="2" eb="4">
      <t>ケンサン</t>
    </rPh>
    <rPh sb="4" eb="6">
      <t>シザイ</t>
    </rPh>
    <rPh sb="7" eb="9">
      <t>カカク</t>
    </rPh>
    <rPh sb="10" eb="11">
      <t>タカ</t>
    </rPh>
    <rPh sb="14" eb="17">
      <t>ミツモリショ</t>
    </rPh>
    <phoneticPr fontId="10"/>
  </si>
  <si>
    <t>⑤ その他（使用できない具体的な理由を記載した理由書）</t>
    <rPh sb="6" eb="8">
      <t>シヨウ</t>
    </rPh>
    <rPh sb="23" eb="26">
      <t>リユウショ</t>
    </rPh>
    <phoneticPr fontId="10"/>
  </si>
  <si>
    <t>２；</t>
    <phoneticPr fontId="10"/>
  </si>
  <si>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7"/>
  </si>
  <si>
    <t>３；</t>
    <phoneticPr fontId="10"/>
  </si>
  <si>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10"/>
  </si>
  <si>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7"/>
  </si>
  <si>
    <t>　</t>
    <phoneticPr fontId="21"/>
  </si>
  <si>
    <t>第３号様式</t>
    <rPh sb="0" eb="1">
      <t>ダイ</t>
    </rPh>
    <rPh sb="2" eb="3">
      <t>ゴウ</t>
    </rPh>
    <rPh sb="3" eb="5">
      <t>ヨウシキ</t>
    </rPh>
    <phoneticPr fontId="21"/>
  </si>
  <si>
    <t>工 事 打 合 せ 簿</t>
    <rPh sb="0" eb="1">
      <t>コウ</t>
    </rPh>
    <rPh sb="2" eb="3">
      <t>コト</t>
    </rPh>
    <rPh sb="4" eb="5">
      <t>ダ</t>
    </rPh>
    <rPh sb="6" eb="7">
      <t>ゴウ</t>
    </rPh>
    <rPh sb="10" eb="11">
      <t>ボ</t>
    </rPh>
    <phoneticPr fontId="21"/>
  </si>
  <si>
    <t>発議者</t>
    <rPh sb="0" eb="3">
      <t>ハツギシャ</t>
    </rPh>
    <phoneticPr fontId="21"/>
  </si>
  <si>
    <t>□発注者</t>
    <rPh sb="1" eb="4">
      <t>ハッチュウシャ</t>
    </rPh>
    <phoneticPr fontId="21"/>
  </si>
  <si>
    <t>□受注者</t>
    <rPh sb="1" eb="4">
      <t>ジュチュウシャ</t>
    </rPh>
    <phoneticPr fontId="21"/>
  </si>
  <si>
    <t>発議年月日</t>
    <rPh sb="0" eb="2">
      <t>ハツギ</t>
    </rPh>
    <rPh sb="2" eb="5">
      <t>ネンガッピ</t>
    </rPh>
    <phoneticPr fontId="21"/>
  </si>
  <si>
    <t>発議事項</t>
    <rPh sb="0" eb="2">
      <t>ハツギ</t>
    </rPh>
    <rPh sb="2" eb="4">
      <t>ジコウ</t>
    </rPh>
    <phoneticPr fontId="21"/>
  </si>
  <si>
    <t>　□指示　　　□協議　　　□通知　　　□承諾　　　□報告　　　□提出</t>
    <rPh sb="2" eb="4">
      <t>シジ</t>
    </rPh>
    <rPh sb="8" eb="10">
      <t>キョウギ</t>
    </rPh>
    <rPh sb="14" eb="16">
      <t>ツウチ</t>
    </rPh>
    <rPh sb="20" eb="22">
      <t>ショウダク</t>
    </rPh>
    <rPh sb="26" eb="28">
      <t>ホウコク</t>
    </rPh>
    <rPh sb="32" eb="34">
      <t>テイシュツ</t>
    </rPh>
    <phoneticPr fontId="21"/>
  </si>
  <si>
    <t>□その他</t>
    <rPh sb="3" eb="4">
      <t>タ</t>
    </rPh>
    <phoneticPr fontId="21"/>
  </si>
  <si>
    <t>）</t>
    <phoneticPr fontId="21"/>
  </si>
  <si>
    <t>工事名</t>
    <rPh sb="0" eb="2">
      <t>コウジ</t>
    </rPh>
    <rPh sb="2" eb="3">
      <t>メイ</t>
    </rPh>
    <phoneticPr fontId="21"/>
  </si>
  <si>
    <t>○○○○○○○○○○○○○○○○工事</t>
  </si>
  <si>
    <t>（内容）</t>
    <rPh sb="1" eb="3">
      <t>ナイヨウ</t>
    </rPh>
    <phoneticPr fontId="21"/>
  </si>
  <si>
    <t>添付図</t>
    <rPh sb="0" eb="2">
      <t>テンプ</t>
    </rPh>
    <rPh sb="2" eb="3">
      <t>ズ</t>
    </rPh>
    <phoneticPr fontId="21"/>
  </si>
  <si>
    <t>葉、その他添付図書</t>
    <rPh sb="0" eb="1">
      <t>ハ</t>
    </rPh>
    <rPh sb="4" eb="5">
      <t>タ</t>
    </rPh>
    <rPh sb="5" eb="7">
      <t>テンプ</t>
    </rPh>
    <rPh sb="7" eb="9">
      <t>トショ</t>
    </rPh>
    <phoneticPr fontId="21"/>
  </si>
  <si>
    <t>発注者</t>
    <rPh sb="0" eb="3">
      <t>ハッチュウシャ</t>
    </rPh>
    <phoneticPr fontId="21"/>
  </si>
  <si>
    <t>上記について</t>
    <rPh sb="0" eb="2">
      <t>ジョウキ</t>
    </rPh>
    <phoneticPr fontId="21"/>
  </si>
  <si>
    <t>□指示</t>
    <rPh sb="1" eb="3">
      <t>シジ</t>
    </rPh>
    <phoneticPr fontId="21"/>
  </si>
  <si>
    <t>□承諾</t>
    <rPh sb="1" eb="3">
      <t>ショウダク</t>
    </rPh>
    <phoneticPr fontId="21"/>
  </si>
  <si>
    <t>□協議</t>
    <rPh sb="1" eb="3">
      <t>キョウギ</t>
    </rPh>
    <phoneticPr fontId="21"/>
  </si>
  <si>
    <t>□提出</t>
    <rPh sb="1" eb="3">
      <t>テイシュツ</t>
    </rPh>
    <phoneticPr fontId="21"/>
  </si>
  <si>
    <t>□受理</t>
    <rPh sb="1" eb="3">
      <t>ジュリ</t>
    </rPh>
    <phoneticPr fontId="21"/>
  </si>
  <si>
    <t>します。</t>
    <phoneticPr fontId="21"/>
  </si>
  <si>
    <t>処理</t>
    <rPh sb="0" eb="2">
      <t>ショリ</t>
    </rPh>
    <phoneticPr fontId="21"/>
  </si>
  <si>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11"/>
  </si>
  <si>
    <t>□緊急を要するものであるため，工事打合簿により指示します。</t>
    <rPh sb="1" eb="3">
      <t>キンキュウ</t>
    </rPh>
    <rPh sb="4" eb="5">
      <t>ヨウ</t>
    </rPh>
    <rPh sb="15" eb="17">
      <t>コウジ</t>
    </rPh>
    <rPh sb="17" eb="19">
      <t>ウチアワ</t>
    </rPh>
    <rPh sb="19" eb="20">
      <t>ボ</t>
    </rPh>
    <rPh sb="23" eb="25">
      <t>シジ</t>
    </rPh>
    <phoneticPr fontId="11"/>
  </si>
  <si>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11"/>
  </si>
  <si>
    <t>・</t>
    <phoneticPr fontId="21"/>
  </si>
  <si>
    <t>受注者</t>
    <rPh sb="0" eb="3">
      <t>ジュチュウシャシャ</t>
    </rPh>
    <phoneticPr fontId="21"/>
  </si>
  <si>
    <t>□報告</t>
    <rPh sb="1" eb="3">
      <t>ホウコク</t>
    </rPh>
    <phoneticPr fontId="21"/>
  </si>
  <si>
    <t>回答</t>
    <rPh sb="0" eb="2">
      <t>カイトウ</t>
    </rPh>
    <phoneticPr fontId="21"/>
  </si>
  <si>
    <t>□その他</t>
    <phoneticPr fontId="21"/>
  </si>
  <si>
    <t>現　場
代理人</t>
    <rPh sb="0" eb="1">
      <t>ウツツ</t>
    </rPh>
    <rPh sb="2" eb="3">
      <t>バ</t>
    </rPh>
    <rPh sb="4" eb="7">
      <t>ダイリニン</t>
    </rPh>
    <phoneticPr fontId="21"/>
  </si>
  <si>
    <t>主　任
（監　理）
技術者</t>
    <rPh sb="0" eb="1">
      <t>シュ</t>
    </rPh>
    <rPh sb="2" eb="3">
      <t>ニン</t>
    </rPh>
    <rPh sb="5" eb="6">
      <t>ラン</t>
    </rPh>
    <rPh sb="7" eb="8">
      <t>リ</t>
    </rPh>
    <rPh sb="10" eb="13">
      <t>ギジュツシャ</t>
    </rPh>
    <phoneticPr fontId="21"/>
  </si>
  <si>
    <t>（回答希望日　　令和　　年　　月　　日）</t>
    <rPh sb="1" eb="3">
      <t>カイトウ</t>
    </rPh>
    <rPh sb="3" eb="6">
      <t>キボウビ</t>
    </rPh>
    <rPh sb="8" eb="10">
      <t>レイワ</t>
    </rPh>
    <rPh sb="12" eb="13">
      <t>ネン</t>
    </rPh>
    <rPh sb="15" eb="16">
      <t>ガツ</t>
    </rPh>
    <rPh sb="18" eb="19">
      <t>ニチ</t>
    </rPh>
    <phoneticPr fontId="14"/>
  </si>
  <si>
    <t>材料使用承認願</t>
    <rPh sb="0" eb="2">
      <t>ザイリョウ</t>
    </rPh>
    <rPh sb="2" eb="4">
      <t>シヨウ</t>
    </rPh>
    <rPh sb="4" eb="6">
      <t>ショウニン</t>
    </rPh>
    <rPh sb="6" eb="7">
      <t>ネガ</t>
    </rPh>
    <phoneticPr fontId="47"/>
  </si>
  <si>
    <t>材料の品質等が確認できる試験成績表等の資料は、ＪＩＳ製品、請負金額2,000万円未満の補助事業（災害復旧事業を含む）に該当する場合は、添付しない。</t>
    <phoneticPr fontId="14"/>
  </si>
  <si>
    <t>工事名</t>
    <rPh sb="0" eb="1">
      <t>コウ</t>
    </rPh>
    <rPh sb="1" eb="2">
      <t>コト</t>
    </rPh>
    <rPh sb="2" eb="3">
      <t>メイ</t>
    </rPh>
    <phoneticPr fontId="47"/>
  </si>
  <si>
    <t>工期</t>
    <rPh sb="0" eb="1">
      <t>コウ</t>
    </rPh>
    <rPh sb="1" eb="2">
      <t>キ</t>
    </rPh>
    <phoneticPr fontId="47"/>
  </si>
  <si>
    <t>現場代理人</t>
    <rPh sb="0" eb="2">
      <t>ゲンバ</t>
    </rPh>
    <rPh sb="2" eb="5">
      <t>ダイリニン</t>
    </rPh>
    <phoneticPr fontId="47"/>
  </si>
  <si>
    <t>路線（河川名）</t>
    <rPh sb="0" eb="2">
      <t>ロセン</t>
    </rPh>
    <rPh sb="3" eb="5">
      <t>カセン</t>
    </rPh>
    <rPh sb="5" eb="6">
      <t>メイ</t>
    </rPh>
    <phoneticPr fontId="47"/>
  </si>
  <si>
    <t>監督員</t>
    <rPh sb="0" eb="2">
      <t>カントク</t>
    </rPh>
    <rPh sb="2" eb="3">
      <t>イン</t>
    </rPh>
    <phoneticPr fontId="47"/>
  </si>
  <si>
    <t>工事箇所名</t>
    <rPh sb="0" eb="2">
      <t>コウジ</t>
    </rPh>
    <rPh sb="2" eb="4">
      <t>カショ</t>
    </rPh>
    <rPh sb="4" eb="5">
      <t>メイ</t>
    </rPh>
    <phoneticPr fontId="47"/>
  </si>
  <si>
    <t>No.</t>
    <phoneticPr fontId="47"/>
  </si>
  <si>
    <t>材料名</t>
    <rPh sb="0" eb="2">
      <t>ザイリョウ</t>
    </rPh>
    <rPh sb="2" eb="3">
      <t>メイ</t>
    </rPh>
    <phoneticPr fontId="47"/>
  </si>
  <si>
    <t>規格</t>
    <rPh sb="0" eb="2">
      <t>キカク</t>
    </rPh>
    <phoneticPr fontId="47"/>
  </si>
  <si>
    <t>製造工場名</t>
    <rPh sb="0" eb="2">
      <t>セイゾウ</t>
    </rPh>
    <rPh sb="2" eb="4">
      <t>コウジョウ</t>
    </rPh>
    <rPh sb="4" eb="5">
      <t>メイ</t>
    </rPh>
    <phoneticPr fontId="47"/>
  </si>
  <si>
    <t>県産
資材</t>
    <rPh sb="0" eb="2">
      <t>ケンサン</t>
    </rPh>
    <rPh sb="3" eb="5">
      <t>シザイ</t>
    </rPh>
    <phoneticPr fontId="47"/>
  </si>
  <si>
    <t>備考</t>
    <rPh sb="0" eb="2">
      <t>ビコウ</t>
    </rPh>
    <phoneticPr fontId="47"/>
  </si>
  <si>
    <t>所　在　地</t>
    <rPh sb="0" eb="1">
      <t>ショ</t>
    </rPh>
    <rPh sb="2" eb="3">
      <t>ザイ</t>
    </rPh>
    <rPh sb="4" eb="5">
      <t>チ</t>
    </rPh>
    <phoneticPr fontId="47"/>
  </si>
  <si>
    <t>指定資材</t>
    <rPh sb="0" eb="2">
      <t>シテイ</t>
    </rPh>
    <rPh sb="2" eb="4">
      <t>シザイ</t>
    </rPh>
    <phoneticPr fontId="47"/>
  </si>
  <si>
    <t>その他資材</t>
    <rPh sb="2" eb="3">
      <t>タ</t>
    </rPh>
    <rPh sb="3" eb="5">
      <t>シザイ</t>
    </rPh>
    <phoneticPr fontId="47"/>
  </si>
  <si>
    <t>工事名</t>
    <rPh sb="0" eb="2">
      <t>コウジ</t>
    </rPh>
    <rPh sb="2" eb="3">
      <t>メイ</t>
    </rPh>
    <phoneticPr fontId="36"/>
  </si>
  <si>
    <t>（別紙報告書）</t>
    <rPh sb="1" eb="3">
      <t>ベッシ</t>
    </rPh>
    <rPh sb="3" eb="6">
      <t>ホウコクショ</t>
    </rPh>
    <phoneticPr fontId="63"/>
  </si>
  <si>
    <t>安全・訓練等の実施状況報告書</t>
    <rPh sb="0" eb="2">
      <t>アンゼン</t>
    </rPh>
    <rPh sb="3" eb="5">
      <t>クンレン</t>
    </rPh>
    <rPh sb="5" eb="6">
      <t>トウ</t>
    </rPh>
    <rPh sb="7" eb="9">
      <t>ジッシ</t>
    </rPh>
    <rPh sb="9" eb="11">
      <t>ジョウキョウ</t>
    </rPh>
    <rPh sb="11" eb="14">
      <t>ホウコクショ</t>
    </rPh>
    <phoneticPr fontId="63"/>
  </si>
  <si>
    <t>工事名</t>
    <rPh sb="0" eb="3">
      <t>コウジメイ</t>
    </rPh>
    <phoneticPr fontId="63"/>
  </si>
  <si>
    <t>契約工期</t>
    <rPh sb="0" eb="2">
      <t>ケイヤク</t>
    </rPh>
    <rPh sb="2" eb="4">
      <t>コウキ</t>
    </rPh>
    <phoneticPr fontId="63"/>
  </si>
  <si>
    <t>実施日</t>
    <rPh sb="0" eb="3">
      <t>ジッシビ</t>
    </rPh>
    <phoneticPr fontId="63"/>
  </si>
  <si>
    <t>所要時間</t>
    <rPh sb="0" eb="2">
      <t>ショヨウ</t>
    </rPh>
    <rPh sb="2" eb="4">
      <t>ジカン</t>
    </rPh>
    <phoneticPr fontId="63"/>
  </si>
  <si>
    <t>参加人数</t>
    <rPh sb="0" eb="2">
      <t>サンカ</t>
    </rPh>
    <rPh sb="2" eb="4">
      <t>ニンズウ</t>
    </rPh>
    <phoneticPr fontId="63"/>
  </si>
  <si>
    <t>実施内容等</t>
    <rPh sb="0" eb="2">
      <t>ジッシ</t>
    </rPh>
    <rPh sb="2" eb="4">
      <t>ナイヨウ</t>
    </rPh>
    <rPh sb="4" eb="5">
      <t>トウ</t>
    </rPh>
    <phoneticPr fontId="63"/>
  </si>
  <si>
    <t>（注）実施状況写真は別添のとおり。</t>
    <rPh sb="1" eb="2">
      <t>チュウ</t>
    </rPh>
    <rPh sb="3" eb="5">
      <t>ジッシ</t>
    </rPh>
    <rPh sb="5" eb="7">
      <t>ジョウキョウ</t>
    </rPh>
    <rPh sb="7" eb="9">
      <t>シャシン</t>
    </rPh>
    <rPh sb="10" eb="12">
      <t>ベッテン</t>
    </rPh>
    <phoneticPr fontId="63"/>
  </si>
  <si>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63"/>
  </si>
  <si>
    <t>工　事　履　行　報　告　書</t>
    <rPh sb="0" eb="1">
      <t>コウ</t>
    </rPh>
    <rPh sb="2" eb="3">
      <t>コト</t>
    </rPh>
    <rPh sb="4" eb="5">
      <t>クツ</t>
    </rPh>
    <rPh sb="6" eb="7">
      <t>ギョウ</t>
    </rPh>
    <rPh sb="8" eb="9">
      <t>ホウ</t>
    </rPh>
    <rPh sb="10" eb="11">
      <t>コク</t>
    </rPh>
    <rPh sb="12" eb="13">
      <t>ショ</t>
    </rPh>
    <phoneticPr fontId="36"/>
  </si>
  <si>
    <t>工期</t>
    <rPh sb="0" eb="1">
      <t>コウ</t>
    </rPh>
    <rPh sb="1" eb="2">
      <t>キ</t>
    </rPh>
    <phoneticPr fontId="36"/>
  </si>
  <si>
    <t>～</t>
    <phoneticPr fontId="36"/>
  </si>
  <si>
    <t>日付</t>
    <rPh sb="0" eb="1">
      <t>ヒ</t>
    </rPh>
    <rPh sb="1" eb="2">
      <t>ヅケ</t>
    </rPh>
    <phoneticPr fontId="36"/>
  </si>
  <si>
    <t>（</t>
    <phoneticPr fontId="36"/>
  </si>
  <si>
    <t>月分）</t>
    <rPh sb="0" eb="1">
      <t>ツキ</t>
    </rPh>
    <rPh sb="1" eb="2">
      <t>ブン</t>
    </rPh>
    <phoneticPr fontId="36"/>
  </si>
  <si>
    <t>月　　別</t>
    <rPh sb="0" eb="1">
      <t>ツキ</t>
    </rPh>
    <rPh sb="3" eb="4">
      <t>ベツ</t>
    </rPh>
    <phoneticPr fontId="36"/>
  </si>
  <si>
    <t>予定工程　％
（　）は工程変更後</t>
    <rPh sb="0" eb="2">
      <t>ヨテイ</t>
    </rPh>
    <rPh sb="2" eb="4">
      <t>コウテイ</t>
    </rPh>
    <rPh sb="11" eb="13">
      <t>コウテイ</t>
    </rPh>
    <rPh sb="13" eb="15">
      <t>ヘンコウ</t>
    </rPh>
    <rPh sb="15" eb="16">
      <t>ゴ</t>
    </rPh>
    <phoneticPr fontId="36"/>
  </si>
  <si>
    <t>実施工程　％</t>
    <rPh sb="0" eb="2">
      <t>ジッシ</t>
    </rPh>
    <rPh sb="2" eb="4">
      <t>コウテイ</t>
    </rPh>
    <phoneticPr fontId="36"/>
  </si>
  <si>
    <t>備　　考</t>
    <rPh sb="0" eb="1">
      <t>ソナエ</t>
    </rPh>
    <rPh sb="3" eb="4">
      <t>コウ</t>
    </rPh>
    <phoneticPr fontId="36"/>
  </si>
  <si>
    <t>（記事欄）</t>
    <rPh sb="1" eb="3">
      <t>キジ</t>
    </rPh>
    <rPh sb="3" eb="4">
      <t>ラン</t>
    </rPh>
    <phoneticPr fontId="36"/>
  </si>
  <si>
    <t>係長</t>
    <rPh sb="0" eb="1">
      <t>カカリ</t>
    </rPh>
    <rPh sb="1" eb="2">
      <t>チョウ</t>
    </rPh>
    <phoneticPr fontId="21"/>
  </si>
  <si>
    <t>主　任
（監理）
技術者</t>
    <rPh sb="0" eb="1">
      <t>シュ</t>
    </rPh>
    <rPh sb="2" eb="3">
      <t>ニン</t>
    </rPh>
    <rPh sb="5" eb="6">
      <t>ラン</t>
    </rPh>
    <rPh sb="6" eb="7">
      <t>リ</t>
    </rPh>
    <rPh sb="9" eb="12">
      <t>ギジュツシャ</t>
    </rPh>
    <phoneticPr fontId="21"/>
  </si>
  <si>
    <t>　　　　　　　　　　　　　　　　　　　　　　　　　　　年　　　月　　　日</t>
    <phoneticPr fontId="11"/>
  </si>
  <si>
    <t>　　　　　　　　　　　　　　　　　　殿</t>
  </si>
  <si>
    <t>　　　　　　　　　　　　　　　　　　　（受注者）</t>
    <rPh sb="20" eb="23">
      <t>ジュチュウシャ</t>
    </rPh>
    <phoneticPr fontId="21"/>
  </si>
  <si>
    <t xml:space="preserve"> 　　　　　 　　　修　補　完　了　届</t>
    <phoneticPr fontId="21"/>
  </si>
  <si>
    <t>　　　　　　　年　　　月　　　日の（　　　　）検査において、指示されました</t>
    <rPh sb="30" eb="32">
      <t>シジ</t>
    </rPh>
    <phoneticPr fontId="21"/>
  </si>
  <si>
    <t>　　　修補部分については、下記のとおり完了しましたのでお届けいたします。</t>
    <phoneticPr fontId="21"/>
  </si>
  <si>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</si>
  <si>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</si>
  <si>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</si>
  <si>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</si>
  <si>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</si>
  <si>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</si>
  <si>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</si>
  <si>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</si>
  <si>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1"/>
  </si>
  <si>
    <t xml:space="preserve">                                                                                  </t>
  </si>
  <si>
    <t xml:space="preserve">                                                                                                     </t>
  </si>
  <si>
    <t>－－－－－－－－－－－－－－－－－－－－－－－－－－－－－－－－－－－－－－－</t>
  </si>
  <si>
    <t>　　（注）本文（　　　　）内には検査種類を記入する。</t>
    <phoneticPr fontId="21"/>
  </si>
  <si>
    <t>様式－２２</t>
    <rPh sb="0" eb="2">
      <t>ヨウシキ</t>
    </rPh>
    <phoneticPr fontId="63"/>
  </si>
  <si>
    <t>年月日：</t>
    <rPh sb="0" eb="3">
      <t>ネンガッピ</t>
    </rPh>
    <phoneticPr fontId="36"/>
  </si>
  <si>
    <t>受信者：「発注者名」又は「受注者名」</t>
    <rPh sb="5" eb="7">
      <t>ハッチュウ</t>
    </rPh>
    <rPh sb="7" eb="8">
      <t>シャ</t>
    </rPh>
    <rPh sb="8" eb="9">
      <t>メイ</t>
    </rPh>
    <rPh sb="13" eb="15">
      <t>ジュチュウ</t>
    </rPh>
    <rPh sb="15" eb="16">
      <t>シャ</t>
    </rPh>
    <phoneticPr fontId="21"/>
  </si>
  <si>
    <t>発信者：「発注者名」又は「受注者名」</t>
    <rPh sb="0" eb="3">
      <t>ハッシンシャ</t>
    </rPh>
    <rPh sb="5" eb="7">
      <t>ハッチュウ</t>
    </rPh>
    <rPh sb="8" eb="9">
      <t>メイ</t>
    </rPh>
    <rPh sb="13" eb="15">
      <t>ジュチュウ</t>
    </rPh>
    <rPh sb="15" eb="16">
      <t>シャ</t>
    </rPh>
    <rPh sb="16" eb="17">
      <t>メイ</t>
    </rPh>
    <phoneticPr fontId="36"/>
  </si>
  <si>
    <t>印</t>
    <rPh sb="0" eb="1">
      <t>イン</t>
    </rPh>
    <phoneticPr fontId="36"/>
  </si>
  <si>
    <t>工事の部分使用について</t>
    <phoneticPr fontId="36"/>
  </si>
  <si>
    <t>に基づき（</t>
    <phoneticPr fontId="36"/>
  </si>
  <si>
    <t>協議　・　承諾</t>
    <rPh sb="0" eb="2">
      <t>キョウギ</t>
    </rPh>
    <rPh sb="5" eb="7">
      <t>ショウダク</t>
    </rPh>
    <phoneticPr fontId="21"/>
  </si>
  <si>
    <t>）する。</t>
    <phoneticPr fontId="36"/>
  </si>
  <si>
    <t>記</t>
    <rPh sb="0" eb="1">
      <t>キ</t>
    </rPh>
    <phoneticPr fontId="36"/>
  </si>
  <si>
    <t>1．使用目的</t>
    <phoneticPr fontId="28"/>
  </si>
  <si>
    <t>2．使用部分</t>
    <phoneticPr fontId="28"/>
  </si>
  <si>
    <t>3．使用期間</t>
    <phoneticPr fontId="28"/>
  </si>
  <si>
    <t>自</t>
    <rPh sb="0" eb="1">
      <t>ジ</t>
    </rPh>
    <phoneticPr fontId="36"/>
  </si>
  <si>
    <t>至</t>
    <rPh sb="0" eb="1">
      <t>イタル</t>
    </rPh>
    <phoneticPr fontId="36"/>
  </si>
  <si>
    <t>4．使用者</t>
    <phoneticPr fontId="28"/>
  </si>
  <si>
    <t>5．その他</t>
    <phoneticPr fontId="28"/>
  </si>
  <si>
    <t>(注)</t>
    <phoneticPr fontId="36"/>
  </si>
  <si>
    <t>1.</t>
    <phoneticPr fontId="21"/>
  </si>
  <si>
    <t>（協議・承諾）には、いずれかに印をつける。</t>
    <phoneticPr fontId="21"/>
  </si>
  <si>
    <t>2.</t>
    <phoneticPr fontId="21"/>
  </si>
  <si>
    <t>協議の場合は、受信者を「受注者名」、発信者を「発注者名」</t>
    <rPh sb="0" eb="2">
      <t>キョウギ</t>
    </rPh>
    <rPh sb="3" eb="5">
      <t>バアイ</t>
    </rPh>
    <rPh sb="7" eb="10">
      <t>ジュシンシャ</t>
    </rPh>
    <rPh sb="18" eb="21">
      <t>ハッシンシャ</t>
    </rPh>
    <rPh sb="23" eb="25">
      <t>ハッチュウ</t>
    </rPh>
    <rPh sb="25" eb="26">
      <t>シャ</t>
    </rPh>
    <rPh sb="26" eb="27">
      <t>メイ</t>
    </rPh>
    <phoneticPr fontId="21"/>
  </si>
  <si>
    <t>として、発注者が作成する。</t>
    <phoneticPr fontId="21"/>
  </si>
  <si>
    <t>3.</t>
    <phoneticPr fontId="21"/>
  </si>
  <si>
    <t>承諾の場合は、受信者を「発注者名」、発信者を『受注者名』として、</t>
    <rPh sb="0" eb="2">
      <t>ショウダク</t>
    </rPh>
    <rPh sb="3" eb="5">
      <t>バアイ</t>
    </rPh>
    <rPh sb="7" eb="10">
      <t>ジュシンシャ</t>
    </rPh>
    <rPh sb="12" eb="14">
      <t>ハッチュウ</t>
    </rPh>
    <rPh sb="14" eb="15">
      <t>シャ</t>
    </rPh>
    <rPh sb="15" eb="16">
      <t>メイ</t>
    </rPh>
    <phoneticPr fontId="21"/>
  </si>
  <si>
    <t>受注者が作成する。</t>
    <phoneticPr fontId="21"/>
  </si>
  <si>
    <t>4.</t>
    <phoneticPr fontId="21"/>
  </si>
  <si>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21"/>
  </si>
  <si>
    <t>　標記について、下記のとおり部分使用することを、工事請負契約書第33条</t>
    <phoneticPr fontId="11"/>
  </si>
  <si>
    <t>支　　給　　品　　受　　領　　書</t>
  </si>
  <si>
    <t>発注者</t>
    <rPh sb="0" eb="3">
      <t>ハッチュウシャ</t>
    </rPh>
    <phoneticPr fontId="65"/>
  </si>
  <si>
    <t>殿</t>
  </si>
  <si>
    <t>年月日：</t>
    <rPh sb="0" eb="3">
      <t>ネンガッピ</t>
    </rPh>
    <phoneticPr fontId="65"/>
  </si>
  <si>
    <t>受注者　（住所）</t>
    <rPh sb="0" eb="2">
      <t>ジュチュウ</t>
    </rPh>
    <rPh sb="2" eb="3">
      <t>シャ</t>
    </rPh>
    <phoneticPr fontId="65"/>
  </si>
  <si>
    <t>（氏名）</t>
    <rPh sb="1" eb="3">
      <t>シメイ</t>
    </rPh>
    <phoneticPr fontId="65"/>
  </si>
  <si>
    <t>（現場代理人氏名）</t>
    <rPh sb="1" eb="3">
      <t>ゲンバ</t>
    </rPh>
    <rPh sb="3" eb="5">
      <t>ダイリ</t>
    </rPh>
    <rPh sb="5" eb="6">
      <t>ニン</t>
    </rPh>
    <rPh sb="6" eb="8">
      <t>シメイ</t>
    </rPh>
    <phoneticPr fontId="65"/>
  </si>
  <si>
    <t>　　　下記のとおり支給品を受領しました。</t>
  </si>
  <si>
    <t>工 事 名</t>
  </si>
  <si>
    <t>契約年月日</t>
  </si>
  <si>
    <t>令和〇年〇月〇日</t>
  </si>
  <si>
    <t>品　　　目</t>
  </si>
  <si>
    <t>規　格</t>
  </si>
  <si>
    <t>単　位</t>
  </si>
  <si>
    <t>数　　　　　　　　量</t>
  </si>
  <si>
    <t>備　　　　考</t>
  </si>
  <si>
    <t>前回まで</t>
    <phoneticPr fontId="65"/>
  </si>
  <si>
    <t>今　回</t>
  </si>
  <si>
    <t>累　計</t>
  </si>
  <si>
    <t>支　　給　　品　　精　　算　　書</t>
  </si>
  <si>
    <t>（現場代理人氏名）</t>
    <phoneticPr fontId="65"/>
  </si>
  <si>
    <t>　下記のとおり支給品を精算します。</t>
  </si>
  <si>
    <t>工　事　名</t>
  </si>
  <si>
    <t>品　　　　目</t>
  </si>
  <si>
    <t>規　　格</t>
  </si>
  <si>
    <t>単位</t>
  </si>
  <si>
    <t>　　　数　　　　　　　　量</t>
  </si>
  <si>
    <t>備　　　　　考</t>
  </si>
  <si>
    <t>支給数量</t>
  </si>
  <si>
    <t>使用数量</t>
  </si>
  <si>
    <t>残 数 量</t>
  </si>
  <si>
    <t>※物品管理簿登記</t>
    <phoneticPr fontId="65"/>
  </si>
  <si>
    <t>上記精算について調査したところ事実に相違ないことを証明する。</t>
  </si>
  <si>
    <t>課長</t>
    <rPh sb="0" eb="2">
      <t>カチョウ</t>
    </rPh>
    <phoneticPr fontId="63"/>
  </si>
  <si>
    <t>　　　　　</t>
  </si>
  <si>
    <t>　　　　　　　</t>
  </si>
  <si>
    <t>証　明  欄</t>
  </si>
  <si>
    <t>（官職氏名）</t>
    <phoneticPr fontId="65"/>
  </si>
  <si>
    <r>
      <t>　　(注)　※は</t>
    </r>
    <r>
      <rPr>
        <sz val="11"/>
        <rFont val="ＭＳ Ｐゴシック"/>
        <family val="1"/>
        <charset val="128"/>
      </rPr>
      <t>課長</t>
    </r>
    <r>
      <rPr>
        <sz val="11"/>
        <rFont val="明朝"/>
        <family val="1"/>
        <charset val="128"/>
      </rPr>
      <t>が記入する。</t>
    </r>
    <rPh sb="8" eb="10">
      <t>カチョウ</t>
    </rPh>
    <phoneticPr fontId="21"/>
  </si>
  <si>
    <t>　　　　　</t>
    <phoneticPr fontId="65"/>
  </si>
  <si>
    <t>（現場代理人氏名）</t>
    <rPh sb="6" eb="8">
      <t>シメイ</t>
    </rPh>
    <phoneticPr fontId="65"/>
  </si>
  <si>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</si>
  <si>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</si>
  <si>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</si>
  <si>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</si>
  <si>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</si>
  <si>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</si>
  <si>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10"/>
  </si>
  <si>
    <t>産業廃棄物管理票(マニフェスト)総括表</t>
    <rPh sb="0" eb="2">
      <t>サンギョウ</t>
    </rPh>
    <rPh sb="2" eb="5">
      <t>ハイキブツ</t>
    </rPh>
    <rPh sb="5" eb="8">
      <t>カンリヒョウ</t>
    </rPh>
    <rPh sb="16" eb="18">
      <t>ソウカツ</t>
    </rPh>
    <rPh sb="18" eb="19">
      <t>ヒョウ</t>
    </rPh>
    <phoneticPr fontId="10"/>
  </si>
  <si>
    <t>令和　　年　　月　　日</t>
    <rPh sb="0" eb="2">
      <t>レイワ</t>
    </rPh>
    <rPh sb="4" eb="5">
      <t>ネン</t>
    </rPh>
    <rPh sb="7" eb="8">
      <t>ツキ</t>
    </rPh>
    <rPh sb="10" eb="11">
      <t>ヒ</t>
    </rPh>
    <phoneticPr fontId="10"/>
  </si>
  <si>
    <t>工事名：</t>
    <rPh sb="0" eb="3">
      <t>コウジメイ</t>
    </rPh>
    <phoneticPr fontId="10"/>
  </si>
  <si>
    <t>工事場所：</t>
    <rPh sb="0" eb="2">
      <t>コウジ</t>
    </rPh>
    <rPh sb="2" eb="4">
      <t>バショ</t>
    </rPh>
    <phoneticPr fontId="10"/>
  </si>
  <si>
    <t>請負者名：</t>
    <rPh sb="0" eb="3">
      <t>ウケオイシャ</t>
    </rPh>
    <rPh sb="3" eb="4">
      <t>メイ</t>
    </rPh>
    <phoneticPr fontId="10"/>
  </si>
  <si>
    <t>現場代理人氏名：</t>
    <rPh sb="0" eb="2">
      <t>ゲンバ</t>
    </rPh>
    <rPh sb="2" eb="5">
      <t>ダイリニン</t>
    </rPh>
    <rPh sb="5" eb="7">
      <t>シメイ</t>
    </rPh>
    <phoneticPr fontId="10"/>
  </si>
  <si>
    <t>番号</t>
    <rPh sb="0" eb="2">
      <t>バンゴウ</t>
    </rPh>
    <phoneticPr fontId="10"/>
  </si>
  <si>
    <t>交付年月日</t>
    <rPh sb="0" eb="2">
      <t>コウフ</t>
    </rPh>
    <rPh sb="2" eb="5">
      <t>ネンガッピ</t>
    </rPh>
    <phoneticPr fontId="10"/>
  </si>
  <si>
    <t>交付番号</t>
    <rPh sb="0" eb="2">
      <t>コウフ</t>
    </rPh>
    <rPh sb="2" eb="4">
      <t>バンゴウ</t>
    </rPh>
    <phoneticPr fontId="10"/>
  </si>
  <si>
    <t>数量</t>
    <rPh sb="0" eb="2">
      <t>スウリョウ</t>
    </rPh>
    <phoneticPr fontId="10"/>
  </si>
  <si>
    <t>収集・運搬業者の名称</t>
    <rPh sb="0" eb="2">
      <t>シュウシュウ</t>
    </rPh>
    <rPh sb="3" eb="5">
      <t>ウンパン</t>
    </rPh>
    <rPh sb="5" eb="7">
      <t>ギョウシャ</t>
    </rPh>
    <rPh sb="8" eb="10">
      <t>メイショウ</t>
    </rPh>
    <phoneticPr fontId="10"/>
  </si>
  <si>
    <t>処分業者の名称</t>
    <rPh sb="0" eb="2">
      <t>ショブン</t>
    </rPh>
    <rPh sb="2" eb="4">
      <t>ギョウシャ</t>
    </rPh>
    <rPh sb="5" eb="7">
      <t>メイショウ</t>
    </rPh>
    <phoneticPr fontId="10"/>
  </si>
  <si>
    <t>最終処分終了日</t>
    <rPh sb="0" eb="2">
      <t>サイシュウ</t>
    </rPh>
    <rPh sb="2" eb="4">
      <t>ショブン</t>
    </rPh>
    <rPh sb="4" eb="7">
      <t>シュウリョウビ</t>
    </rPh>
    <phoneticPr fontId="10"/>
  </si>
  <si>
    <t>Ｅ票確認日</t>
    <rPh sb="1" eb="2">
      <t>ヒョウ</t>
    </rPh>
    <rPh sb="2" eb="4">
      <t>カクニン</t>
    </rPh>
    <rPh sb="4" eb="5">
      <t>ビ</t>
    </rPh>
    <phoneticPr fontId="10"/>
  </si>
  <si>
    <t>備考</t>
    <rPh sb="0" eb="2">
      <t>ビコウ</t>
    </rPh>
    <phoneticPr fontId="10"/>
  </si>
  <si>
    <t>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t>
  </si>
  <si>
    <t>自社で運搬・処分する場合は不要。</t>
  </si>
  <si>
    <t>電子マニフェストの場合は受渡確認表の写しを添付する。</t>
  </si>
  <si>
    <t>合計</t>
    <rPh sb="0" eb="2">
      <t>ゴウケイ</t>
    </rPh>
    <phoneticPr fontId="10"/>
  </si>
  <si>
    <t xml:space="preserve">※1 </t>
    <phoneticPr fontId="10"/>
  </si>
  <si>
    <t>廃棄物の品目毎に作成すること。</t>
    <rPh sb="0" eb="3">
      <t>ハイキブツ</t>
    </rPh>
    <rPh sb="4" eb="6">
      <t>ヒンモク</t>
    </rPh>
    <rPh sb="6" eb="7">
      <t>ゴト</t>
    </rPh>
    <rPh sb="8" eb="10">
      <t>サクセイ</t>
    </rPh>
    <phoneticPr fontId="10"/>
  </si>
  <si>
    <t xml:space="preserve">2 </t>
    <phoneticPr fontId="10"/>
  </si>
  <si>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10"/>
  </si>
  <si>
    <t xml:space="preserve">3 </t>
    <phoneticPr fontId="10"/>
  </si>
  <si>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10"/>
  </si>
  <si>
    <t>平成２８年３月１８日</t>
    <rPh sb="0" eb="2">
      <t>ヘイセイ</t>
    </rPh>
    <rPh sb="4" eb="5">
      <t>ネン</t>
    </rPh>
    <rPh sb="6" eb="7">
      <t>ツキ</t>
    </rPh>
    <rPh sb="9" eb="10">
      <t>ヒ</t>
    </rPh>
    <phoneticPr fontId="10"/>
  </si>
  <si>
    <t>道路改築工事(○○道路００－００工区)</t>
    <rPh sb="2" eb="4">
      <t>カイチク</t>
    </rPh>
    <rPh sb="9" eb="11">
      <t>ドウロ</t>
    </rPh>
    <phoneticPr fontId="10"/>
  </si>
  <si>
    <t>国道000号　○○郡○○町○○地内</t>
    <rPh sb="0" eb="2">
      <t>コクドウ</t>
    </rPh>
    <rPh sb="5" eb="6">
      <t>ゴウ</t>
    </rPh>
    <rPh sb="9" eb="10">
      <t>グン</t>
    </rPh>
    <rPh sb="12" eb="13">
      <t>チョウ</t>
    </rPh>
    <rPh sb="15" eb="16">
      <t>チ</t>
    </rPh>
    <rPh sb="16" eb="17">
      <t>ナイ</t>
    </rPh>
    <phoneticPr fontId="10"/>
  </si>
  <si>
    <t>(株)鹿児島組</t>
    <rPh sb="0" eb="3">
      <t>カブ</t>
    </rPh>
    <rPh sb="3" eb="6">
      <t>カゴシマ</t>
    </rPh>
    <rPh sb="6" eb="7">
      <t>グミ</t>
    </rPh>
    <phoneticPr fontId="10"/>
  </si>
  <si>
    <t>土木　一郎</t>
    <rPh sb="0" eb="2">
      <t>ドボク</t>
    </rPh>
    <rPh sb="3" eb="5">
      <t>イチロウ</t>
    </rPh>
    <phoneticPr fontId="10"/>
  </si>
  <si>
    <t>コンクリート</t>
    <phoneticPr fontId="10"/>
  </si>
  <si>
    <t>m3</t>
    <phoneticPr fontId="10"/>
  </si>
  <si>
    <t>(有)河川運送</t>
    <rPh sb="0" eb="3">
      <t>ユウ</t>
    </rPh>
    <rPh sb="3" eb="5">
      <t>カセン</t>
    </rPh>
    <rPh sb="5" eb="7">
      <t>ウンソウ</t>
    </rPh>
    <phoneticPr fontId="10"/>
  </si>
  <si>
    <t>(株)砂防産業</t>
    <rPh sb="0" eb="3">
      <t>カブ</t>
    </rPh>
    <rPh sb="3" eb="5">
      <t>サボウ</t>
    </rPh>
    <rPh sb="5" eb="7">
      <t>サンギョウ</t>
    </rPh>
    <phoneticPr fontId="10"/>
  </si>
  <si>
    <t>B2票H.28.3.15</t>
    <rPh sb="2" eb="3">
      <t>ヒョウ</t>
    </rPh>
    <phoneticPr fontId="10"/>
  </si>
  <si>
    <t>出　来　形　管　理　図　表</t>
    <phoneticPr fontId="21"/>
  </si>
  <si>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</si>
  <si>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</si>
  <si>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</si>
  <si>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</si>
  <si>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</si>
  <si>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</si>
  <si>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</si>
  <si>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</si>
  <si>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</si>
  <si>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</si>
  <si>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</si>
  <si>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</si>
  <si>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</si>
  <si>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</si>
  <si>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</si>
  <si>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</si>
  <si>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21"/>
  </si>
  <si>
    <t>測点　</t>
    <rPh sb="0" eb="2">
      <t>ソクテン</t>
    </rPh>
    <phoneticPr fontId="21"/>
  </si>
  <si>
    <t>合否判定結果</t>
    <rPh sb="0" eb="2">
      <t>ゴウヒ</t>
    </rPh>
    <rPh sb="2" eb="4">
      <t>ハンテイ</t>
    </rPh>
    <rPh sb="4" eb="6">
      <t>ケッカ</t>
    </rPh>
    <phoneticPr fontId="21"/>
  </si>
  <si>
    <t>測定項目　　　　　　　　　　　　　</t>
    <phoneticPr fontId="21"/>
  </si>
  <si>
    <t>規格値</t>
    <rPh sb="0" eb="3">
      <t>キカクチ</t>
    </rPh>
    <phoneticPr fontId="21"/>
  </si>
  <si>
    <t>判定</t>
    <rPh sb="0" eb="2">
      <t>ハンテイ</t>
    </rPh>
    <phoneticPr fontId="21"/>
  </si>
  <si>
    <t>天端
標高較差</t>
    <rPh sb="0" eb="2">
      <t>テンバ</t>
    </rPh>
    <rPh sb="3" eb="5">
      <t>ヒョウコウ</t>
    </rPh>
    <rPh sb="5" eb="7">
      <t>コウサ</t>
    </rPh>
    <phoneticPr fontId="21"/>
  </si>
  <si>
    <t>平均値</t>
    <rPh sb="0" eb="3">
      <t>ヘイキンチ</t>
    </rPh>
    <phoneticPr fontId="21"/>
  </si>
  <si>
    <t>最大値(差）</t>
    <rPh sb="0" eb="3">
      <t>サイダイチ</t>
    </rPh>
    <rPh sb="4" eb="5">
      <t>サ</t>
    </rPh>
    <phoneticPr fontId="21"/>
  </si>
  <si>
    <t>最小値(差）</t>
    <rPh sb="0" eb="3">
      <t>サイショウチ</t>
    </rPh>
    <rPh sb="4" eb="5">
      <t>サ</t>
    </rPh>
    <phoneticPr fontId="21"/>
  </si>
  <si>
    <t>データ数</t>
    <rPh sb="3" eb="4">
      <t>スウ</t>
    </rPh>
    <phoneticPr fontId="21"/>
  </si>
  <si>
    <t>評価面積</t>
    <rPh sb="0" eb="2">
      <t>ヒョウカ</t>
    </rPh>
    <rPh sb="2" eb="4">
      <t>メンセキ</t>
    </rPh>
    <phoneticPr fontId="21"/>
  </si>
  <si>
    <t>棄却点数</t>
    <rPh sb="0" eb="2">
      <t>キキャク</t>
    </rPh>
    <rPh sb="2" eb="4">
      <t>テンスウ</t>
    </rPh>
    <phoneticPr fontId="21"/>
  </si>
  <si>
    <t>法面
標高較差</t>
    <rPh sb="0" eb="2">
      <t>ノリメン</t>
    </rPh>
    <rPh sb="3" eb="5">
      <t>ヒョウコウ</t>
    </rPh>
    <rPh sb="5" eb="7">
      <t>コウサ</t>
    </rPh>
    <phoneticPr fontId="21"/>
  </si>
  <si>
    <t>品　質　管　理　図　表</t>
    <rPh sb="0" eb="1">
      <t>ヒン</t>
    </rPh>
    <rPh sb="2" eb="3">
      <t>シツ</t>
    </rPh>
    <phoneticPr fontId="21"/>
  </si>
  <si>
    <t>（標準　１）</t>
    <rPh sb="1" eb="3">
      <t>ヒョウジュン</t>
    </rPh>
    <phoneticPr fontId="21"/>
  </si>
  <si>
    <t>品質・出来形管理総括表</t>
    <rPh sb="0" eb="2">
      <t>ヒンシツ</t>
    </rPh>
    <rPh sb="3" eb="5">
      <t>デキ</t>
    </rPh>
    <rPh sb="5" eb="6">
      <t>ガタ</t>
    </rPh>
    <rPh sb="6" eb="8">
      <t>カンリ</t>
    </rPh>
    <rPh sb="8" eb="10">
      <t>ソウカツ</t>
    </rPh>
    <rPh sb="10" eb="11">
      <t>ヒョウ</t>
    </rPh>
    <phoneticPr fontId="21"/>
  </si>
  <si>
    <t>工　　事　　名</t>
    <rPh sb="0" eb="1">
      <t>コウ</t>
    </rPh>
    <rPh sb="3" eb="4">
      <t>コト</t>
    </rPh>
    <rPh sb="6" eb="7">
      <t>メイ</t>
    </rPh>
    <phoneticPr fontId="21"/>
  </si>
  <si>
    <t>工　　　　　 期</t>
    <rPh sb="0" eb="1">
      <t>コウ</t>
    </rPh>
    <rPh sb="7" eb="8">
      <t>キ</t>
    </rPh>
    <phoneticPr fontId="21"/>
  </si>
  <si>
    <t>路線（河川）名</t>
    <rPh sb="0" eb="2">
      <t>ロセン</t>
    </rPh>
    <rPh sb="3" eb="5">
      <t>カセン</t>
    </rPh>
    <rPh sb="6" eb="7">
      <t>メイ</t>
    </rPh>
    <phoneticPr fontId="21"/>
  </si>
  <si>
    <t>工　事　箇　所</t>
    <rPh sb="0" eb="1">
      <t>コウ</t>
    </rPh>
    <rPh sb="2" eb="3">
      <t>コト</t>
    </rPh>
    <rPh sb="4" eb="5">
      <t>カ</t>
    </rPh>
    <rPh sb="6" eb="7">
      <t>ショ</t>
    </rPh>
    <phoneticPr fontId="21"/>
  </si>
  <si>
    <t>監　　督　　員</t>
    <rPh sb="0" eb="1">
      <t>ラン</t>
    </rPh>
    <rPh sb="3" eb="4">
      <t>ヨシ</t>
    </rPh>
    <rPh sb="6" eb="7">
      <t>イン</t>
    </rPh>
    <phoneticPr fontId="21"/>
  </si>
  <si>
    <t>品 質 ・ 出 来 形</t>
    <rPh sb="0" eb="1">
      <t>シナ</t>
    </rPh>
    <rPh sb="2" eb="3">
      <t>シツ</t>
    </rPh>
    <rPh sb="6" eb="7">
      <t>デ</t>
    </rPh>
    <rPh sb="8" eb="9">
      <t>ライ</t>
    </rPh>
    <rPh sb="10" eb="11">
      <t>ガタ</t>
    </rPh>
    <phoneticPr fontId="21"/>
  </si>
  <si>
    <t>工　種　・　種　別</t>
    <rPh sb="0" eb="1">
      <t>コウ</t>
    </rPh>
    <rPh sb="2" eb="3">
      <t>タネ</t>
    </rPh>
    <rPh sb="6" eb="7">
      <t>タネ</t>
    </rPh>
    <rPh sb="8" eb="9">
      <t>ベツ</t>
    </rPh>
    <phoneticPr fontId="21"/>
  </si>
  <si>
    <t>試験（測定）項目</t>
    <rPh sb="0" eb="2">
      <t>シケン</t>
    </rPh>
    <rPh sb="3" eb="5">
      <t>ソクテイ</t>
    </rPh>
    <rPh sb="6" eb="8">
      <t>コウモク</t>
    </rPh>
    <phoneticPr fontId="21"/>
  </si>
  <si>
    <t>備　　　考</t>
    <rPh sb="0" eb="1">
      <t>ソナエ</t>
    </rPh>
    <rPh sb="4" eb="5">
      <t>コウ</t>
    </rPh>
    <phoneticPr fontId="21"/>
  </si>
  <si>
    <t>Ⅵ - 2</t>
    <phoneticPr fontId="21"/>
  </si>
  <si>
    <t>（標準　２）</t>
    <rPh sb="1" eb="3">
      <t>ヒョウジュン</t>
    </rPh>
    <phoneticPr fontId="21"/>
  </si>
  <si>
    <t>品質・出来形管理成果総括表</t>
    <rPh sb="0" eb="2">
      <t>ヒンシツ</t>
    </rPh>
    <rPh sb="3" eb="5">
      <t>デキ</t>
    </rPh>
    <rPh sb="5" eb="6">
      <t>ガタ</t>
    </rPh>
    <rPh sb="6" eb="8">
      <t>カンリ</t>
    </rPh>
    <rPh sb="8" eb="10">
      <t>セイカ</t>
    </rPh>
    <rPh sb="10" eb="12">
      <t>ソウカツ</t>
    </rPh>
    <rPh sb="12" eb="13">
      <t>ヒョウ</t>
    </rPh>
    <phoneticPr fontId="21"/>
  </si>
  <si>
    <t>施工管理責任者</t>
    <rPh sb="0" eb="2">
      <t>セコウ</t>
    </rPh>
    <rPh sb="2" eb="4">
      <t>カンリ</t>
    </rPh>
    <rPh sb="4" eb="6">
      <t>セキニン</t>
    </rPh>
    <rPh sb="6" eb="7">
      <t>シャ</t>
    </rPh>
    <phoneticPr fontId="21"/>
  </si>
  <si>
    <t>工</t>
    <rPh sb="0" eb="1">
      <t>コウ</t>
    </rPh>
    <phoneticPr fontId="21"/>
  </si>
  <si>
    <t>種</t>
    <rPh sb="0" eb="1">
      <t>シュ</t>
    </rPh>
    <phoneticPr fontId="21"/>
  </si>
  <si>
    <t>試験（測定）　　基準</t>
    <rPh sb="0" eb="2">
      <t>シケン</t>
    </rPh>
    <rPh sb="3" eb="5">
      <t>ソクテイ</t>
    </rPh>
    <rPh sb="8" eb="10">
      <t>キジュン</t>
    </rPh>
    <phoneticPr fontId="21"/>
  </si>
  <si>
    <t>試験（測定）回数</t>
    <rPh sb="0" eb="2">
      <t>シケン</t>
    </rPh>
    <rPh sb="3" eb="5">
      <t>ソクテイ</t>
    </rPh>
    <rPh sb="6" eb="8">
      <t>カイスウ</t>
    </rPh>
    <phoneticPr fontId="21"/>
  </si>
  <si>
    <t>規　格　値</t>
    <rPh sb="0" eb="1">
      <t>タダシ</t>
    </rPh>
    <rPh sb="2" eb="3">
      <t>カク</t>
    </rPh>
    <rPh sb="4" eb="5">
      <t>アタイ</t>
    </rPh>
    <phoneticPr fontId="21"/>
  </si>
  <si>
    <t>測　 定　 値</t>
    <rPh sb="0" eb="1">
      <t>ハカリ</t>
    </rPh>
    <rPh sb="3" eb="4">
      <t>サダム</t>
    </rPh>
    <rPh sb="6" eb="7">
      <t>チ</t>
    </rPh>
    <phoneticPr fontId="21"/>
  </si>
  <si>
    <t>備　考</t>
    <rPh sb="0" eb="1">
      <t>ソナエ</t>
    </rPh>
    <rPh sb="2" eb="3">
      <t>コウ</t>
    </rPh>
    <phoneticPr fontId="21"/>
  </si>
  <si>
    <t>別</t>
    <rPh sb="0" eb="1">
      <t>ベツ</t>
    </rPh>
    <phoneticPr fontId="21"/>
  </si>
  <si>
    <t>最大値</t>
    <rPh sb="0" eb="3">
      <t>サイダイチ</t>
    </rPh>
    <phoneticPr fontId="21"/>
  </si>
  <si>
    <t>最小値</t>
    <rPh sb="0" eb="3">
      <t>サイショウチ</t>
    </rPh>
    <phoneticPr fontId="21"/>
  </si>
  <si>
    <t>Ⅵ- 3</t>
    <phoneticPr fontId="21"/>
  </si>
  <si>
    <t>（標準　３）</t>
    <rPh sb="1" eb="3">
      <t>ヒョウジュン</t>
    </rPh>
    <phoneticPr fontId="21"/>
  </si>
  <si>
    <t>試験成果一覧表（品質管理）</t>
    <rPh sb="0" eb="2">
      <t>シケン</t>
    </rPh>
    <rPh sb="2" eb="4">
      <t>セイカ</t>
    </rPh>
    <rPh sb="4" eb="6">
      <t>イチラン</t>
    </rPh>
    <rPh sb="6" eb="7">
      <t>ヒョウ</t>
    </rPh>
    <rPh sb="8" eb="10">
      <t>ヒンシツ</t>
    </rPh>
    <rPh sb="10" eb="12">
      <t>カンリ</t>
    </rPh>
    <phoneticPr fontId="21"/>
  </si>
  <si>
    <t>測定（試験）項目</t>
    <rPh sb="0" eb="2">
      <t>ソクテイ</t>
    </rPh>
    <rPh sb="3" eb="5">
      <t>シケン</t>
    </rPh>
    <rPh sb="6" eb="8">
      <t>コウモク</t>
    </rPh>
    <phoneticPr fontId="21"/>
  </si>
  <si>
    <t>工 種 ・ 種 別</t>
    <rPh sb="0" eb="1">
      <t>コウ</t>
    </rPh>
    <rPh sb="2" eb="3">
      <t>シュ</t>
    </rPh>
    <rPh sb="6" eb="7">
      <t>タネ</t>
    </rPh>
    <rPh sb="8" eb="9">
      <t>ベツ</t>
    </rPh>
    <phoneticPr fontId="21"/>
  </si>
  <si>
    <t>測定（試験）者</t>
    <rPh sb="0" eb="2">
      <t>ソクテイ</t>
    </rPh>
    <rPh sb="3" eb="5">
      <t>シケン</t>
    </rPh>
    <rPh sb="6" eb="7">
      <t>シャ</t>
    </rPh>
    <phoneticPr fontId="21"/>
  </si>
  <si>
    <t>番</t>
    <rPh sb="0" eb="1">
      <t>バン</t>
    </rPh>
    <phoneticPr fontId="21"/>
  </si>
  <si>
    <t>測　　　定　　　値</t>
    <rPh sb="0" eb="1">
      <t>ハカリ</t>
    </rPh>
    <rPh sb="4" eb="5">
      <t>サダム</t>
    </rPh>
    <rPh sb="8" eb="9">
      <t>アタイ</t>
    </rPh>
    <phoneticPr fontId="21"/>
  </si>
  <si>
    <t>平　均　値</t>
    <rPh sb="0" eb="1">
      <t>ヒラ</t>
    </rPh>
    <rPh sb="2" eb="3">
      <t>タモツ</t>
    </rPh>
    <rPh sb="4" eb="5">
      <t>アタイ</t>
    </rPh>
    <phoneticPr fontId="21"/>
  </si>
  <si>
    <t>移 動 範 囲</t>
    <rPh sb="0" eb="1">
      <t>ウツリ</t>
    </rPh>
    <rPh sb="2" eb="3">
      <t>ドウ</t>
    </rPh>
    <rPh sb="4" eb="5">
      <t>ハン</t>
    </rPh>
    <rPh sb="6" eb="7">
      <t>カコイ</t>
    </rPh>
    <phoneticPr fontId="21"/>
  </si>
  <si>
    <t>号</t>
    <rPh sb="0" eb="1">
      <t>ゴウ</t>
    </rPh>
    <phoneticPr fontId="21"/>
  </si>
  <si>
    <t>Σ</t>
    <phoneticPr fontId="21"/>
  </si>
  <si>
    <r>
      <t>　</t>
    </r>
    <r>
      <rPr>
        <vertAlign val="subscript"/>
        <sz val="11"/>
        <rFont val="ＭＳ Ｐゴシック"/>
        <family val="3"/>
        <charset val="128"/>
      </rPr>
      <t>ｓ</t>
    </r>
    <phoneticPr fontId="21"/>
  </si>
  <si>
    <r>
      <t>ｍａｘ</t>
    </r>
    <r>
      <rPr>
        <sz val="11"/>
        <rFont val="ＭＳ Ｐゴシック"/>
        <family val="3"/>
        <charset val="128"/>
      </rPr>
      <t>＝</t>
    </r>
    <phoneticPr fontId="21"/>
  </si>
  <si>
    <r>
      <t>ｍｉｎ</t>
    </r>
    <r>
      <rPr>
        <sz val="11"/>
        <rFont val="ＭＳ Ｐゴシック"/>
        <family val="3"/>
        <charset val="128"/>
      </rPr>
      <t>＝</t>
    </r>
    <phoneticPr fontId="21"/>
  </si>
  <si>
    <t>＝</t>
    <phoneticPr fontId="21"/>
  </si>
  <si>
    <r>
      <t>s</t>
    </r>
    <r>
      <rPr>
        <sz val="11"/>
        <color theme="1"/>
        <rFont val="ＭＳ Ｐゴシック"/>
        <family val="2"/>
        <charset val="128"/>
      </rPr>
      <t>＝</t>
    </r>
    <phoneticPr fontId="21"/>
  </si>
  <si>
    <t>Ⅵ - 4</t>
    <phoneticPr fontId="21"/>
  </si>
  <si>
    <t>（標準　４）</t>
    <rPh sb="1" eb="3">
      <t>ヒョウジュン</t>
    </rPh>
    <phoneticPr fontId="21"/>
  </si>
  <si>
    <t>測定成果一覧表（出来形管理）</t>
    <rPh sb="0" eb="2">
      <t>ソクテイ</t>
    </rPh>
    <rPh sb="2" eb="4">
      <t>セイカ</t>
    </rPh>
    <rPh sb="4" eb="6">
      <t>イチラン</t>
    </rPh>
    <rPh sb="6" eb="7">
      <t>ヒョウ</t>
    </rPh>
    <rPh sb="8" eb="10">
      <t>デキ</t>
    </rPh>
    <rPh sb="10" eb="11">
      <t>ガタ</t>
    </rPh>
    <rPh sb="11" eb="13">
      <t>カンリ</t>
    </rPh>
    <phoneticPr fontId="21"/>
  </si>
  <si>
    <t>測　　定　　者</t>
    <rPh sb="0" eb="1">
      <t>ハカリ</t>
    </rPh>
    <rPh sb="3" eb="4">
      <t>サダム</t>
    </rPh>
    <rPh sb="6" eb="7">
      <t>シャ</t>
    </rPh>
    <phoneticPr fontId="21"/>
  </si>
  <si>
    <t>測　点</t>
    <rPh sb="0" eb="1">
      <t>ソク</t>
    </rPh>
    <rPh sb="2" eb="3">
      <t>テン</t>
    </rPh>
    <phoneticPr fontId="21"/>
  </si>
  <si>
    <t>設　　計　　値</t>
    <rPh sb="0" eb="1">
      <t>セツ</t>
    </rPh>
    <rPh sb="3" eb="4">
      <t>ケイ</t>
    </rPh>
    <rPh sb="6" eb="7">
      <t>チ</t>
    </rPh>
    <phoneticPr fontId="21"/>
  </si>
  <si>
    <t>実　　測　　値</t>
    <rPh sb="0" eb="1">
      <t>ジツ</t>
    </rPh>
    <rPh sb="3" eb="4">
      <t>ハカリ</t>
    </rPh>
    <rPh sb="6" eb="7">
      <t>チ</t>
    </rPh>
    <phoneticPr fontId="21"/>
  </si>
  <si>
    <t>設計値との差</t>
    <rPh sb="0" eb="2">
      <t>セッケイ</t>
    </rPh>
    <rPh sb="2" eb="3">
      <t>チ</t>
    </rPh>
    <rPh sb="5" eb="6">
      <t>サ</t>
    </rPh>
    <phoneticPr fontId="21"/>
  </si>
  <si>
    <t>=</t>
    <phoneticPr fontId="21"/>
  </si>
  <si>
    <t>-</t>
    <phoneticPr fontId="21"/>
  </si>
  <si>
    <t>出　　　　来　　　　形　　　　図</t>
    <rPh sb="0" eb="1">
      <t>デ</t>
    </rPh>
    <rPh sb="5" eb="6">
      <t>ライ</t>
    </rPh>
    <rPh sb="10" eb="11">
      <t>ガタ</t>
    </rPh>
    <rPh sb="15" eb="16">
      <t>ズ</t>
    </rPh>
    <phoneticPr fontId="21"/>
  </si>
  <si>
    <t>Ⅵ - 5</t>
    <phoneticPr fontId="21"/>
  </si>
  <si>
    <t>Ⅵ - 6</t>
    <phoneticPr fontId="21"/>
  </si>
  <si>
    <t>（標準　５）</t>
    <rPh sb="1" eb="3">
      <t>ヒョウジュン</t>
    </rPh>
    <phoneticPr fontId="21"/>
  </si>
  <si>
    <t>工　　程　　能　　力　　図</t>
    <rPh sb="0" eb="1">
      <t>コウ</t>
    </rPh>
    <rPh sb="3" eb="4">
      <t>ホド</t>
    </rPh>
    <rPh sb="6" eb="7">
      <t>ノウ</t>
    </rPh>
    <rPh sb="9" eb="10">
      <t>チカラ</t>
    </rPh>
    <rPh sb="12" eb="13">
      <t>ズ</t>
    </rPh>
    <phoneticPr fontId="21"/>
  </si>
  <si>
    <t>工 種 ・ 種 別</t>
    <rPh sb="0" eb="1">
      <t>コウ</t>
    </rPh>
    <rPh sb="2" eb="3">
      <t>タネ</t>
    </rPh>
    <rPh sb="6" eb="7">
      <t>タネ</t>
    </rPh>
    <rPh sb="8" eb="9">
      <t>ベツ</t>
    </rPh>
    <phoneticPr fontId="21"/>
  </si>
  <si>
    <t>測　　　　　点</t>
    <rPh sb="0" eb="1">
      <t>ソク</t>
    </rPh>
    <rPh sb="6" eb="7">
      <t>テン</t>
    </rPh>
    <phoneticPr fontId="21"/>
  </si>
  <si>
    <t>No</t>
    <phoneticPr fontId="21"/>
  </si>
  <si>
    <t>設計値と測定値</t>
    <rPh sb="0" eb="2">
      <t>セッケイ</t>
    </rPh>
    <rPh sb="2" eb="3">
      <t>チ</t>
    </rPh>
    <rPh sb="4" eb="7">
      <t>ソクテイチ</t>
    </rPh>
    <phoneticPr fontId="21"/>
  </si>
  <si>
    <t>との差</t>
    <rPh sb="2" eb="3">
      <t>サ</t>
    </rPh>
    <phoneticPr fontId="21"/>
  </si>
  <si>
    <t>単位（㎜）</t>
    <rPh sb="0" eb="2">
      <t>タンイ</t>
    </rPh>
    <phoneticPr fontId="21"/>
  </si>
  <si>
    <t>（注）実測値、平均値、規格値がわかるように明示すること。</t>
    <rPh sb="1" eb="2">
      <t>チュウ</t>
    </rPh>
    <rPh sb="3" eb="5">
      <t>ジッソク</t>
    </rPh>
    <rPh sb="5" eb="6">
      <t>チ</t>
    </rPh>
    <rPh sb="7" eb="10">
      <t>ヘイキンチ</t>
    </rPh>
    <rPh sb="11" eb="14">
      <t>キカクチ</t>
    </rPh>
    <rPh sb="21" eb="23">
      <t>メイジ</t>
    </rPh>
    <phoneticPr fontId="21"/>
  </si>
  <si>
    <t>（標準　６）</t>
    <rPh sb="1" eb="3">
      <t>ヒョウジュン</t>
    </rPh>
    <phoneticPr fontId="21"/>
  </si>
  <si>
    <t>工程能力図（コンクリート工）</t>
    <rPh sb="0" eb="2">
      <t>コウテイ</t>
    </rPh>
    <rPh sb="2" eb="4">
      <t>ノウリョク</t>
    </rPh>
    <rPh sb="4" eb="5">
      <t>ズ</t>
    </rPh>
    <rPh sb="12" eb="13">
      <t>コウ</t>
    </rPh>
    <phoneticPr fontId="21"/>
  </si>
  <si>
    <t>試　　験　　者</t>
    <rPh sb="0" eb="1">
      <t>ココロ</t>
    </rPh>
    <rPh sb="3" eb="4">
      <t>シルシ</t>
    </rPh>
    <rPh sb="6" eb="7">
      <t>シャ</t>
    </rPh>
    <phoneticPr fontId="21"/>
  </si>
  <si>
    <t>示方配合</t>
    <rPh sb="0" eb="1">
      <t>シメ</t>
    </rPh>
    <rPh sb="1" eb="2">
      <t>カタ</t>
    </rPh>
    <rPh sb="2" eb="4">
      <t>ハイゴウ</t>
    </rPh>
    <phoneticPr fontId="21"/>
  </si>
  <si>
    <t>粗骨材　最大寸法</t>
    <rPh sb="0" eb="1">
      <t>ソ</t>
    </rPh>
    <rPh sb="1" eb="3">
      <t>コツザイ</t>
    </rPh>
    <rPh sb="4" eb="6">
      <t>サイダイ</t>
    </rPh>
    <rPh sb="6" eb="8">
      <t>スンポウ</t>
    </rPh>
    <phoneticPr fontId="21"/>
  </si>
  <si>
    <t>スランプ</t>
    <phoneticPr fontId="21"/>
  </si>
  <si>
    <t>空気量</t>
    <rPh sb="0" eb="2">
      <t>クウキ</t>
    </rPh>
    <rPh sb="2" eb="3">
      <t>リョウ</t>
    </rPh>
    <phoneticPr fontId="21"/>
  </si>
  <si>
    <t>単位水量</t>
    <rPh sb="0" eb="2">
      <t>タンイ</t>
    </rPh>
    <rPh sb="2" eb="4">
      <t>スイリョウ</t>
    </rPh>
    <phoneticPr fontId="21"/>
  </si>
  <si>
    <t>単位セメント量</t>
    <rPh sb="0" eb="2">
      <t>タンイ</t>
    </rPh>
    <rPh sb="6" eb="7">
      <t>リョウ</t>
    </rPh>
    <phoneticPr fontId="21"/>
  </si>
  <si>
    <t>水セメント比</t>
    <rPh sb="0" eb="1">
      <t>ミズ</t>
    </rPh>
    <rPh sb="5" eb="6">
      <t>ヒ</t>
    </rPh>
    <phoneticPr fontId="21"/>
  </si>
  <si>
    <t>絶対細骨材量</t>
    <rPh sb="0" eb="2">
      <t>ゼッタイ</t>
    </rPh>
    <rPh sb="2" eb="3">
      <t>ホソ</t>
    </rPh>
    <rPh sb="3" eb="5">
      <t>コツザイ</t>
    </rPh>
    <rPh sb="5" eb="6">
      <t>リョウ</t>
    </rPh>
    <phoneticPr fontId="21"/>
  </si>
  <si>
    <t>絶対粗骨材量</t>
    <rPh sb="0" eb="2">
      <t>ゼッタイ</t>
    </rPh>
    <rPh sb="2" eb="3">
      <t>ソ</t>
    </rPh>
    <rPh sb="3" eb="5">
      <t>コツザイ</t>
    </rPh>
    <rPh sb="5" eb="6">
      <t>リョウ</t>
    </rPh>
    <phoneticPr fontId="21"/>
  </si>
  <si>
    <t>単位混和材（剤）量</t>
    <rPh sb="0" eb="2">
      <t>タンイ</t>
    </rPh>
    <rPh sb="2" eb="4">
      <t>コンワ</t>
    </rPh>
    <rPh sb="4" eb="5">
      <t>ザイ</t>
    </rPh>
    <rPh sb="6" eb="7">
      <t>ザイ</t>
    </rPh>
    <rPh sb="8" eb="9">
      <t>リョウ</t>
    </rPh>
    <phoneticPr fontId="21"/>
  </si>
  <si>
    <t>（㎜）</t>
    <phoneticPr fontId="21"/>
  </si>
  <si>
    <t>（㎝）</t>
    <phoneticPr fontId="21"/>
  </si>
  <si>
    <t>（％）</t>
    <phoneticPr fontId="21"/>
  </si>
  <si>
    <t>（㎏）</t>
    <phoneticPr fontId="21"/>
  </si>
  <si>
    <t>（㏄，ｇ）</t>
    <phoneticPr fontId="21"/>
  </si>
  <si>
    <t>圧縮強度</t>
    <rPh sb="0" eb="2">
      <t>アッシュク</t>
    </rPh>
    <rPh sb="2" eb="4">
      <t>キョウド</t>
    </rPh>
    <phoneticPr fontId="21"/>
  </si>
  <si>
    <t>試験Ｎｏ．</t>
    <rPh sb="0" eb="2">
      <t>シケン</t>
    </rPh>
    <phoneticPr fontId="21"/>
  </si>
  <si>
    <t>月　　　日</t>
    <rPh sb="0" eb="1">
      <t>ツキ</t>
    </rPh>
    <rPh sb="4" eb="5">
      <t>ヒ</t>
    </rPh>
    <phoneticPr fontId="21"/>
  </si>
  <si>
    <t>Ⅵ - 7</t>
    <phoneticPr fontId="21"/>
  </si>
  <si>
    <t>（標準　７）</t>
    <rPh sb="1" eb="3">
      <t>ヒョウジュン</t>
    </rPh>
    <phoneticPr fontId="21"/>
  </si>
  <si>
    <t>　　ー　　管理データシート</t>
    <rPh sb="5" eb="7">
      <t>カンリ</t>
    </rPh>
    <phoneticPr fontId="21"/>
  </si>
  <si>
    <t>試験（測定）者</t>
    <rPh sb="0" eb="2">
      <t>シケン</t>
    </rPh>
    <rPh sb="3" eb="5">
      <t>ソクテイ</t>
    </rPh>
    <rPh sb="6" eb="7">
      <t>シャ</t>
    </rPh>
    <phoneticPr fontId="21"/>
  </si>
  <si>
    <t>名　　　　　　称</t>
    <rPh sb="0" eb="1">
      <t>ナ</t>
    </rPh>
    <rPh sb="7" eb="8">
      <t>ショウ</t>
    </rPh>
    <phoneticPr fontId="21"/>
  </si>
  <si>
    <t>測定期間</t>
    <rPh sb="0" eb="2">
      <t>ソクテイ</t>
    </rPh>
    <rPh sb="2" eb="4">
      <t>キカン</t>
    </rPh>
    <phoneticPr fontId="21"/>
  </si>
  <si>
    <t>自</t>
    <rPh sb="0" eb="1">
      <t>ジ</t>
    </rPh>
    <phoneticPr fontId="21"/>
  </si>
  <si>
    <t>品 質 ・ 特 性</t>
    <rPh sb="0" eb="1">
      <t>シナ</t>
    </rPh>
    <rPh sb="2" eb="3">
      <t>シツ</t>
    </rPh>
    <rPh sb="6" eb="7">
      <t>トク</t>
    </rPh>
    <rPh sb="8" eb="9">
      <t>セイ</t>
    </rPh>
    <phoneticPr fontId="21"/>
  </si>
  <si>
    <t>至</t>
    <rPh sb="0" eb="1">
      <t>イタル</t>
    </rPh>
    <phoneticPr fontId="21"/>
  </si>
  <si>
    <t>測　定　単　位</t>
    <rPh sb="0" eb="1">
      <t>ハカリ</t>
    </rPh>
    <rPh sb="2" eb="3">
      <t>サダム</t>
    </rPh>
    <rPh sb="4" eb="5">
      <t>タン</t>
    </rPh>
    <rPh sb="6" eb="7">
      <t>クライ</t>
    </rPh>
    <phoneticPr fontId="21"/>
  </si>
  <si>
    <t>日標準量</t>
    <rPh sb="0" eb="1">
      <t>ヒ</t>
    </rPh>
    <rPh sb="1" eb="3">
      <t>ヒョウジュン</t>
    </rPh>
    <rPh sb="3" eb="4">
      <t>リョウ</t>
    </rPh>
    <phoneticPr fontId="21"/>
  </si>
  <si>
    <t>規格の</t>
    <rPh sb="0" eb="2">
      <t>キカク</t>
    </rPh>
    <phoneticPr fontId="21"/>
  </si>
  <si>
    <t>上限</t>
    <rPh sb="0" eb="2">
      <t>ジョウゲン</t>
    </rPh>
    <phoneticPr fontId="21"/>
  </si>
  <si>
    <t>試　料</t>
    <rPh sb="0" eb="1">
      <t>ココロ</t>
    </rPh>
    <rPh sb="2" eb="3">
      <t>リョウ</t>
    </rPh>
    <phoneticPr fontId="21"/>
  </si>
  <si>
    <t>大きさ</t>
    <rPh sb="0" eb="1">
      <t>オオ</t>
    </rPh>
    <phoneticPr fontId="21"/>
  </si>
  <si>
    <t>限　界</t>
    <rPh sb="0" eb="1">
      <t>キリ</t>
    </rPh>
    <rPh sb="2" eb="3">
      <t>カイ</t>
    </rPh>
    <phoneticPr fontId="21"/>
  </si>
  <si>
    <t>下限</t>
    <rPh sb="0" eb="2">
      <t>カゲン</t>
    </rPh>
    <phoneticPr fontId="21"/>
  </si>
  <si>
    <t>間　隔</t>
    <rPh sb="0" eb="1">
      <t>アイダ</t>
    </rPh>
    <rPh sb="2" eb="3">
      <t>ヘダ</t>
    </rPh>
    <phoneticPr fontId="21"/>
  </si>
  <si>
    <t>設計基準値</t>
    <rPh sb="0" eb="2">
      <t>セッケイ</t>
    </rPh>
    <rPh sb="2" eb="4">
      <t>キジュン</t>
    </rPh>
    <rPh sb="4" eb="5">
      <t>アタイ</t>
    </rPh>
    <phoneticPr fontId="21"/>
  </si>
  <si>
    <t>作業機械名</t>
    <rPh sb="0" eb="2">
      <t>サギョウ</t>
    </rPh>
    <rPh sb="2" eb="4">
      <t>キカイ</t>
    </rPh>
    <rPh sb="4" eb="5">
      <t>メイ</t>
    </rPh>
    <phoneticPr fontId="21"/>
  </si>
  <si>
    <t>月日</t>
    <rPh sb="0" eb="2">
      <t>ガッピ</t>
    </rPh>
    <phoneticPr fontId="21"/>
  </si>
  <si>
    <t>組の番号</t>
    <rPh sb="0" eb="1">
      <t>クミ</t>
    </rPh>
    <rPh sb="2" eb="4">
      <t>バンゴウ</t>
    </rPh>
    <phoneticPr fontId="21"/>
  </si>
  <si>
    <t>測　　　　　定　　　　　値</t>
    <rPh sb="0" eb="1">
      <t>ハカリ</t>
    </rPh>
    <rPh sb="6" eb="7">
      <t>サダム</t>
    </rPh>
    <rPh sb="12" eb="13">
      <t>アタイ</t>
    </rPh>
    <phoneticPr fontId="21"/>
  </si>
  <si>
    <t>範　囲</t>
    <rPh sb="0" eb="1">
      <t>ハン</t>
    </rPh>
    <rPh sb="2" eb="3">
      <t>カコイ</t>
    </rPh>
    <phoneticPr fontId="21"/>
  </si>
  <si>
    <t>Σ　</t>
    <phoneticPr fontId="21"/>
  </si>
  <si>
    <t>平均</t>
    <rPh sb="0" eb="2">
      <t>ヘイキン</t>
    </rPh>
    <phoneticPr fontId="21"/>
  </si>
  <si>
    <t>累計</t>
    <rPh sb="0" eb="2">
      <t>ルイケイ</t>
    </rPh>
    <phoneticPr fontId="21"/>
  </si>
  <si>
    <t>小計</t>
    <rPh sb="0" eb="2">
      <t>ショウケイ</t>
    </rPh>
    <phoneticPr fontId="21"/>
  </si>
  <si>
    <t>ｎ</t>
    <phoneticPr fontId="21"/>
  </si>
  <si>
    <t>記
　　事</t>
    <rPh sb="0" eb="1">
      <t>キ</t>
    </rPh>
    <rPh sb="4" eb="5">
      <t>コト</t>
    </rPh>
    <phoneticPr fontId="21"/>
  </si>
  <si>
    <t>Ⅵ - 8</t>
    <phoneticPr fontId="21"/>
  </si>
  <si>
    <t>Ⅵ - 9</t>
    <phoneticPr fontId="21"/>
  </si>
  <si>
    <t>（標準　８）</t>
    <rPh sb="1" eb="3">
      <t>ヒョウジュン</t>
    </rPh>
    <phoneticPr fontId="21"/>
  </si>
  <si>
    <t>　　　　―　　　　管　　理　　図</t>
    <rPh sb="9" eb="10">
      <t>カン</t>
    </rPh>
    <rPh sb="12" eb="13">
      <t>リ</t>
    </rPh>
    <rPh sb="15" eb="16">
      <t>ズ</t>
    </rPh>
    <phoneticPr fontId="21"/>
  </si>
  <si>
    <t>工　　　事　　　名</t>
    <rPh sb="0" eb="1">
      <t>コウ</t>
    </rPh>
    <rPh sb="4" eb="5">
      <t>コト</t>
    </rPh>
    <rPh sb="8" eb="9">
      <t>メイ</t>
    </rPh>
    <phoneticPr fontId="21"/>
  </si>
  <si>
    <t>測　定</t>
    <rPh sb="0" eb="1">
      <t>ハカリ</t>
    </rPh>
    <rPh sb="2" eb="3">
      <t>サダム</t>
    </rPh>
    <phoneticPr fontId="21"/>
  </si>
  <si>
    <t>期　間</t>
    <rPh sb="0" eb="1">
      <t>キ</t>
    </rPh>
    <rPh sb="2" eb="3">
      <t>アイダ</t>
    </rPh>
    <phoneticPr fontId="21"/>
  </si>
  <si>
    <t>測  定  単  位</t>
    <rPh sb="0" eb="1">
      <t>ハカリ</t>
    </rPh>
    <rPh sb="3" eb="4">
      <t>サダム</t>
    </rPh>
    <rPh sb="6" eb="7">
      <t>タン</t>
    </rPh>
    <rPh sb="9" eb="10">
      <t>クライ</t>
    </rPh>
    <phoneticPr fontId="21"/>
  </si>
  <si>
    <t>日  標  準  量</t>
    <rPh sb="0" eb="1">
      <t>ヒ</t>
    </rPh>
    <rPh sb="3" eb="4">
      <t>ヒョウ</t>
    </rPh>
    <rPh sb="6" eb="7">
      <t>ジュン</t>
    </rPh>
    <rPh sb="9" eb="10">
      <t>リョウ</t>
    </rPh>
    <phoneticPr fontId="21"/>
  </si>
  <si>
    <t>試料</t>
    <rPh sb="0" eb="2">
      <t>シリョウ</t>
    </rPh>
    <phoneticPr fontId="21"/>
  </si>
  <si>
    <t>設 計 基 準 値</t>
    <rPh sb="0" eb="1">
      <t>セツ</t>
    </rPh>
    <rPh sb="2" eb="3">
      <t>ケイ</t>
    </rPh>
    <rPh sb="4" eb="5">
      <t>モト</t>
    </rPh>
    <rPh sb="6" eb="7">
      <t>ジュン</t>
    </rPh>
    <rPh sb="8" eb="9">
      <t>チ</t>
    </rPh>
    <phoneticPr fontId="21"/>
  </si>
  <si>
    <t>作 業 機 械 名</t>
    <rPh sb="0" eb="1">
      <t>サク</t>
    </rPh>
    <rPh sb="2" eb="3">
      <t>ギョウ</t>
    </rPh>
    <rPh sb="4" eb="5">
      <t>キ</t>
    </rPh>
    <rPh sb="6" eb="7">
      <t>カイ</t>
    </rPh>
    <rPh sb="8" eb="9">
      <t>メイ</t>
    </rPh>
    <phoneticPr fontId="21"/>
  </si>
  <si>
    <t>番　　　　号</t>
    <rPh sb="0" eb="1">
      <t>バン</t>
    </rPh>
    <rPh sb="5" eb="6">
      <t>ゴウ</t>
    </rPh>
    <phoneticPr fontId="21"/>
  </si>
  <si>
    <t>記　　　　事</t>
    <rPh sb="0" eb="1">
      <t>キ</t>
    </rPh>
    <rPh sb="5" eb="6">
      <t>コト</t>
    </rPh>
    <phoneticPr fontId="21"/>
  </si>
  <si>
    <t>（標準　９）</t>
    <rPh sb="1" eb="3">
      <t>ヒョウジュン</t>
    </rPh>
    <phoneticPr fontId="21"/>
  </si>
  <si>
    <t>　　　―　　　―　　　　管理データシート</t>
    <rPh sb="12" eb="14">
      <t>カンリ</t>
    </rPh>
    <phoneticPr fontId="21"/>
  </si>
  <si>
    <t>代表値</t>
    <rPh sb="0" eb="2">
      <t>ダイヒョウ</t>
    </rPh>
    <rPh sb="2" eb="3">
      <t>チ</t>
    </rPh>
    <phoneticPr fontId="21"/>
  </si>
  <si>
    <t>移動範囲</t>
    <rPh sb="0" eb="2">
      <t>イドウ</t>
    </rPh>
    <rPh sb="2" eb="4">
      <t>ハンイ</t>
    </rPh>
    <phoneticPr fontId="21"/>
  </si>
  <si>
    <t>測定値内の範囲</t>
    <rPh sb="0" eb="3">
      <t>ソクテイチ</t>
    </rPh>
    <rPh sb="3" eb="4">
      <t>ナイ</t>
    </rPh>
    <rPh sb="5" eb="7">
      <t>ハンイ</t>
    </rPh>
    <phoneticPr fontId="21"/>
  </si>
  <si>
    <t>Ⅵ - 10</t>
    <phoneticPr fontId="21"/>
  </si>
  <si>
    <t>Ⅵ - 11</t>
    <phoneticPr fontId="21"/>
  </si>
  <si>
    <t>（標準　１０）</t>
    <rPh sb="1" eb="3">
      <t>ヒョウジュン</t>
    </rPh>
    <phoneticPr fontId="21"/>
  </si>
  <si>
    <t>―　　　　―　　　　管　　理　　図</t>
    <rPh sb="10" eb="11">
      <t>カン</t>
    </rPh>
    <rPh sb="13" eb="14">
      <t>リ</t>
    </rPh>
    <rPh sb="16" eb="17">
      <t>ズ</t>
    </rPh>
    <phoneticPr fontId="21"/>
  </si>
  <si>
    <t>（標準　１１）</t>
    <rPh sb="1" eb="3">
      <t>ヒョウジュン</t>
    </rPh>
    <phoneticPr fontId="21"/>
  </si>
  <si>
    <t>平坦性測定結果表</t>
    <rPh sb="0" eb="3">
      <t>ヘイタンセイ</t>
    </rPh>
    <rPh sb="3" eb="5">
      <t>ソクテイ</t>
    </rPh>
    <rPh sb="5" eb="7">
      <t>ケッカ</t>
    </rPh>
    <rPh sb="7" eb="8">
      <t>ヒョウ</t>
    </rPh>
    <phoneticPr fontId="21"/>
  </si>
  <si>
    <t>測定日年月日</t>
    <rPh sb="0" eb="2">
      <t>ソクテイ</t>
    </rPh>
    <rPh sb="2" eb="3">
      <t>ビ</t>
    </rPh>
    <rPh sb="3" eb="6">
      <t>ネンガッピ</t>
    </rPh>
    <phoneticPr fontId="21"/>
  </si>
  <si>
    <t>測 定 開 始 点</t>
    <rPh sb="0" eb="1">
      <t>ハカリ</t>
    </rPh>
    <rPh sb="2" eb="3">
      <t>サダム</t>
    </rPh>
    <rPh sb="4" eb="5">
      <t>カイ</t>
    </rPh>
    <rPh sb="6" eb="7">
      <t>ハジメ</t>
    </rPh>
    <rPh sb="8" eb="9">
      <t>テン</t>
    </rPh>
    <phoneticPr fontId="21"/>
  </si>
  <si>
    <t>測 定 終 了 点</t>
    <rPh sb="0" eb="1">
      <t>ハカリ</t>
    </rPh>
    <rPh sb="2" eb="3">
      <t>サダム</t>
    </rPh>
    <rPh sb="4" eb="5">
      <t>シュウ</t>
    </rPh>
    <rPh sb="6" eb="7">
      <t>リョウ</t>
    </rPh>
    <rPh sb="8" eb="9">
      <t>テン</t>
    </rPh>
    <phoneticPr fontId="21"/>
  </si>
  <si>
    <t>測定機械の種類</t>
    <rPh sb="0" eb="2">
      <t>ソクテイ</t>
    </rPh>
    <rPh sb="2" eb="4">
      <t>キカイ</t>
    </rPh>
    <rPh sb="5" eb="7">
      <t>シュルイ</t>
    </rPh>
    <phoneticPr fontId="21"/>
  </si>
  <si>
    <t>測　定　距　離</t>
    <rPh sb="0" eb="1">
      <t>ハカリ</t>
    </rPh>
    <rPh sb="2" eb="3">
      <t>サダム</t>
    </rPh>
    <rPh sb="4" eb="5">
      <t>キョ</t>
    </rPh>
    <rPh sb="6" eb="7">
      <t>ハナレ</t>
    </rPh>
    <phoneticPr fontId="21"/>
  </si>
  <si>
    <t>シ ー ト 番 号</t>
    <rPh sb="6" eb="7">
      <t>バン</t>
    </rPh>
    <rPh sb="8" eb="9">
      <t>ゴウ</t>
    </rPh>
    <phoneticPr fontId="21"/>
  </si>
  <si>
    <t>測定者</t>
    <rPh sb="0" eb="1">
      <t>ハカリ</t>
    </rPh>
    <rPh sb="1" eb="2">
      <t>サダム</t>
    </rPh>
    <rPh sb="2" eb="3">
      <t>シャ</t>
    </rPh>
    <phoneticPr fontId="21"/>
  </si>
  <si>
    <t>(1)</t>
    <phoneticPr fontId="21"/>
  </si>
  <si>
    <t>　　　　（㎜）</t>
    <phoneticPr fontId="21"/>
  </si>
  <si>
    <t>※</t>
    <phoneticPr fontId="21"/>
  </si>
  <si>
    <t>(2)</t>
    <phoneticPr fontId="21"/>
  </si>
  <si>
    <t>　　　　（㎡）</t>
    <phoneticPr fontId="21"/>
  </si>
  <si>
    <t>(3)</t>
    <phoneticPr fontId="21"/>
  </si>
  <si>
    <t>標準偏差</t>
    <rPh sb="0" eb="2">
      <t>ヒョウジュン</t>
    </rPh>
    <rPh sb="2" eb="4">
      <t>ヘンサ</t>
    </rPh>
    <phoneticPr fontId="21"/>
  </si>
  <si>
    <t>（注）※印の欄は、最後のデータシートのみ記入する。</t>
    <rPh sb="1" eb="2">
      <t>チュウ</t>
    </rPh>
    <rPh sb="4" eb="5">
      <t>シルシ</t>
    </rPh>
    <rPh sb="6" eb="7">
      <t>ラン</t>
    </rPh>
    <rPh sb="9" eb="11">
      <t>サイゴ</t>
    </rPh>
    <rPh sb="20" eb="22">
      <t>キニュウ</t>
    </rPh>
    <phoneticPr fontId="21"/>
  </si>
  <si>
    <t>Ⅵ - 12</t>
    <phoneticPr fontId="21"/>
  </si>
  <si>
    <t>品　質　証　明　書</t>
    <rPh sb="0" eb="7">
      <t>ヒンシツショウメイ</t>
    </rPh>
    <rPh sb="8" eb="9">
      <t>ショ</t>
    </rPh>
    <phoneticPr fontId="21"/>
  </si>
  <si>
    <t>工事名 ：</t>
    <rPh sb="0" eb="3">
      <t>コウジメイ</t>
    </rPh>
    <phoneticPr fontId="21"/>
  </si>
  <si>
    <t>品　　質　　証　　明　　記　　事</t>
    <rPh sb="0" eb="4">
      <t>ヒンシツ</t>
    </rPh>
    <rPh sb="6" eb="10">
      <t>ショウメイ</t>
    </rPh>
    <rPh sb="12" eb="16">
      <t>キジ</t>
    </rPh>
    <phoneticPr fontId="21"/>
  </si>
  <si>
    <t>品　質　証　明　事　項</t>
    <rPh sb="0" eb="3">
      <t>ヒンシツ</t>
    </rPh>
    <rPh sb="4" eb="7">
      <t>ショウメイ</t>
    </rPh>
    <rPh sb="8" eb="11">
      <t>ジコウ</t>
    </rPh>
    <phoneticPr fontId="21"/>
  </si>
  <si>
    <t>実　施　日</t>
    <rPh sb="0" eb="5">
      <t>ジッシビ</t>
    </rPh>
    <phoneticPr fontId="21"/>
  </si>
  <si>
    <t>箇　　　　所</t>
    <rPh sb="0" eb="6">
      <t>カショ</t>
    </rPh>
    <phoneticPr fontId="21"/>
  </si>
  <si>
    <t>品質証明員氏名　印</t>
    <rPh sb="0" eb="4">
      <t>ヒンシツショウメイ</t>
    </rPh>
    <rPh sb="4" eb="5">
      <t>イン</t>
    </rPh>
    <rPh sb="5" eb="7">
      <t>シメイ</t>
    </rPh>
    <rPh sb="8" eb="9">
      <t>シルシ</t>
    </rPh>
    <phoneticPr fontId="21"/>
  </si>
  <si>
    <t>記　　　　事</t>
    <rPh sb="0" eb="6">
      <t>キジ</t>
    </rPh>
    <phoneticPr fontId="21"/>
  </si>
  <si>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21"/>
  </si>
  <si>
    <t>　　　　　いることを確認したので報告します。</t>
    <rPh sb="10" eb="12">
      <t>カクニン</t>
    </rPh>
    <rPh sb="16" eb="18">
      <t>ホウコク</t>
    </rPh>
    <phoneticPr fontId="21"/>
  </si>
  <si>
    <t>受注者　住　所</t>
    <rPh sb="0" eb="3">
      <t>ジュチュウシャ</t>
    </rPh>
    <rPh sb="4" eb="7">
      <t>ジュウショ</t>
    </rPh>
    <phoneticPr fontId="21"/>
  </si>
  <si>
    <t>氏　名</t>
    <rPh sb="0" eb="3">
      <t>シメイ</t>
    </rPh>
    <phoneticPr fontId="21"/>
  </si>
  <si>
    <t>創意工夫・社会性等に関する実施状況</t>
  </si>
  <si>
    <t xml:space="preserve">  　工　事　名</t>
    <phoneticPr fontId="21"/>
  </si>
  <si>
    <t xml:space="preserve"> 受注者名</t>
    <rPh sb="1" eb="3">
      <t>ジュチュウ</t>
    </rPh>
    <phoneticPr fontId="21"/>
  </si>
  <si>
    <t>項　　　目</t>
    <phoneticPr fontId="21"/>
  </si>
  <si>
    <t>評価内容</t>
    <phoneticPr fontId="21"/>
  </si>
  <si>
    <t>実施内容</t>
    <phoneticPr fontId="21"/>
  </si>
  <si>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</si>
  <si>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</si>
  <si>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</si>
  <si>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</si>
  <si>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</si>
  <si>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21"/>
  </si>
  <si>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</si>
  <si>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</si>
  <si>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</si>
  <si>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</si>
  <si>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</si>
  <si>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</si>
  <si>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</si>
  <si>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</si>
  <si>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</si>
  <si>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</si>
  <si>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</si>
  <si>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</si>
  <si>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</si>
  <si>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</si>
  <si>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</si>
  <si>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</si>
  <si>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</si>
  <si>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</si>
  <si>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</si>
  <si>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</si>
  <si>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</si>
  <si>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</si>
  <si>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</si>
  <si>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</si>
  <si>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</si>
  <si>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</si>
  <si>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</si>
  <si>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21"/>
  </si>
  <si>
    <t>提案内容</t>
    <rPh sb="0" eb="2">
      <t>テイアン</t>
    </rPh>
    <rPh sb="2" eb="4">
      <t>ナイヨウ</t>
    </rPh>
    <phoneticPr fontId="21"/>
  </si>
  <si>
    <t>（説明）</t>
    <rPh sb="1" eb="3">
      <t>セツメイ</t>
    </rPh>
    <phoneticPr fontId="21"/>
  </si>
  <si>
    <t>(添付図）</t>
    <rPh sb="1" eb="3">
      <t>テンプ</t>
    </rPh>
    <rPh sb="3" eb="4">
      <t>ズ</t>
    </rPh>
    <phoneticPr fontId="21"/>
  </si>
  <si>
    <t>説明資料は簡潔に作成するものとし、必要に応じて別葉とする</t>
  </si>
  <si>
    <t>下請業者使用実績報告書</t>
    <rPh sb="0" eb="2">
      <t>シタウケ</t>
    </rPh>
    <rPh sb="2" eb="4">
      <t>ギョウシャ</t>
    </rPh>
    <rPh sb="4" eb="6">
      <t>シヨウ</t>
    </rPh>
    <rPh sb="6" eb="8">
      <t>ジッセキ</t>
    </rPh>
    <rPh sb="8" eb="11">
      <t>ホウコクショ</t>
    </rPh>
    <phoneticPr fontId="10"/>
  </si>
  <si>
    <t>元請
業者
区分</t>
    <rPh sb="0" eb="2">
      <t>モトウ</t>
    </rPh>
    <rPh sb="3" eb="5">
      <t>ギョウシャ</t>
    </rPh>
    <rPh sb="6" eb="8">
      <t>クブン</t>
    </rPh>
    <phoneticPr fontId="47"/>
  </si>
  <si>
    <t>最終請負
金額
（千円）</t>
    <rPh sb="0" eb="2">
      <t>サイシュウ</t>
    </rPh>
    <rPh sb="2" eb="4">
      <t>ウケオイ</t>
    </rPh>
    <rPh sb="5" eb="7">
      <t>キンガク</t>
    </rPh>
    <rPh sb="9" eb="11">
      <t>センエン</t>
    </rPh>
    <phoneticPr fontId="10"/>
  </si>
  <si>
    <t>全下請業者使用状況</t>
    <rPh sb="0" eb="1">
      <t>ゼン</t>
    </rPh>
    <rPh sb="1" eb="3">
      <t>シタウケ</t>
    </rPh>
    <rPh sb="3" eb="5">
      <t>ギョウシャ</t>
    </rPh>
    <rPh sb="5" eb="7">
      <t>シヨウ</t>
    </rPh>
    <rPh sb="7" eb="9">
      <t>ジョウキョウ</t>
    </rPh>
    <phoneticPr fontId="47"/>
  </si>
  <si>
    <t>階層別下請使用状況</t>
    <rPh sb="0" eb="2">
      <t>カイソウ</t>
    </rPh>
    <rPh sb="2" eb="3">
      <t>ベツ</t>
    </rPh>
    <rPh sb="3" eb="5">
      <t>シタウケ</t>
    </rPh>
    <rPh sb="5" eb="7">
      <t>シヨウ</t>
    </rPh>
    <rPh sb="7" eb="9">
      <t>ジョウキョウ</t>
    </rPh>
    <phoneticPr fontId="47"/>
  </si>
  <si>
    <t>総数</t>
    <rPh sb="0" eb="2">
      <t>ソウスウ</t>
    </rPh>
    <phoneticPr fontId="47"/>
  </si>
  <si>
    <t>下請業者内訳</t>
    <rPh sb="0" eb="2">
      <t>シタウケ</t>
    </rPh>
    <rPh sb="2" eb="4">
      <t>ギョウシャ</t>
    </rPh>
    <rPh sb="4" eb="6">
      <t>ウチワケ</t>
    </rPh>
    <phoneticPr fontId="10"/>
  </si>
  <si>
    <t>下請
階層</t>
    <rPh sb="0" eb="2">
      <t>シタウ</t>
    </rPh>
    <rPh sb="3" eb="5">
      <t>カイソウ</t>
    </rPh>
    <phoneticPr fontId="47"/>
  </si>
  <si>
    <t>県外</t>
    <rPh sb="0" eb="2">
      <t>ケンガイ</t>
    </rPh>
    <phoneticPr fontId="47"/>
  </si>
  <si>
    <t>業者数</t>
    <rPh sb="0" eb="3">
      <t>ギョウシャスウ</t>
    </rPh>
    <phoneticPr fontId="47"/>
  </si>
  <si>
    <t>契約金額</t>
    <rPh sb="0" eb="2">
      <t>ケイヤク</t>
    </rPh>
    <rPh sb="2" eb="4">
      <t>キンガク</t>
    </rPh>
    <phoneticPr fontId="47"/>
  </si>
  <si>
    <t>①</t>
    <phoneticPr fontId="47"/>
  </si>
  <si>
    <t>②</t>
    <phoneticPr fontId="47"/>
  </si>
  <si>
    <t>③</t>
    <phoneticPr fontId="47"/>
  </si>
  <si>
    <t>④</t>
    <phoneticPr fontId="47"/>
  </si>
  <si>
    <t>一次</t>
    <rPh sb="0" eb="2">
      <t>イチジ</t>
    </rPh>
    <phoneticPr fontId="47"/>
  </si>
  <si>
    <t>二次</t>
    <rPh sb="0" eb="2">
      <t>ニジ</t>
    </rPh>
    <phoneticPr fontId="47"/>
  </si>
  <si>
    <t>三次</t>
    <rPh sb="0" eb="2">
      <t>サンジ</t>
    </rPh>
    <phoneticPr fontId="47"/>
  </si>
  <si>
    <t>四次</t>
    <rPh sb="0" eb="1">
      <t>ヨ</t>
    </rPh>
    <rPh sb="1" eb="2">
      <t>ジ</t>
    </rPh>
    <phoneticPr fontId="47"/>
  </si>
  <si>
    <t>五次</t>
    <rPh sb="0" eb="1">
      <t>ゴ</t>
    </rPh>
    <rPh sb="1" eb="2">
      <t>ジ</t>
    </rPh>
    <phoneticPr fontId="47"/>
  </si>
  <si>
    <t>小計</t>
    <rPh sb="0" eb="2">
      <t>ショウケイ</t>
    </rPh>
    <phoneticPr fontId="47"/>
  </si>
  <si>
    <t>記入例</t>
    <rPh sb="0" eb="2">
      <t>キニュウ</t>
    </rPh>
    <rPh sb="2" eb="3">
      <t>レイ</t>
    </rPh>
    <phoneticPr fontId="47"/>
  </si>
  <si>
    <t>建設資材使用実績報告書</t>
    <rPh sb="0" eb="2">
      <t>ケンセツ</t>
    </rPh>
    <rPh sb="2" eb="4">
      <t>シザイ</t>
    </rPh>
    <rPh sb="4" eb="6">
      <t>シヨウ</t>
    </rPh>
    <rPh sb="6" eb="8">
      <t>ジッセキ</t>
    </rPh>
    <rPh sb="8" eb="11">
      <t>ホウコクショ</t>
    </rPh>
    <phoneticPr fontId="47"/>
  </si>
  <si>
    <t>路線(河川名)</t>
    <rPh sb="0" eb="2">
      <t>ロセン</t>
    </rPh>
    <rPh sb="3" eb="5">
      <t>カセン</t>
    </rPh>
    <rPh sb="5" eb="6">
      <t>メイ</t>
    </rPh>
    <phoneticPr fontId="47"/>
  </si>
  <si>
    <t>監　督　員</t>
    <rPh sb="0" eb="1">
      <t>カン</t>
    </rPh>
    <rPh sb="2" eb="3">
      <t>トク</t>
    </rPh>
    <rPh sb="4" eb="5">
      <t>イン</t>
    </rPh>
    <phoneticPr fontId="47"/>
  </si>
  <si>
    <t>　※黄色着色部分は編集不可。</t>
    <phoneticPr fontId="47"/>
  </si>
  <si>
    <t>最終請負金額</t>
    <rPh sb="0" eb="2">
      <t>サイシュウ</t>
    </rPh>
    <rPh sb="2" eb="4">
      <t>ウケオイ</t>
    </rPh>
    <rPh sb="4" eb="6">
      <t>キンガク</t>
    </rPh>
    <phoneticPr fontId="47"/>
  </si>
  <si>
    <t>千円也</t>
    <rPh sb="0" eb="1">
      <t>セン</t>
    </rPh>
    <rPh sb="1" eb="2">
      <t>エン</t>
    </rPh>
    <rPh sb="2" eb="3">
      <t>ナリ</t>
    </rPh>
    <phoneticPr fontId="47"/>
  </si>
  <si>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7"/>
  </si>
  <si>
    <t>数量</t>
    <rPh sb="0" eb="2">
      <t>スウリョウ</t>
    </rPh>
    <phoneticPr fontId="47"/>
  </si>
  <si>
    <t>単位</t>
    <rPh sb="0" eb="2">
      <t>タンイ</t>
    </rPh>
    <phoneticPr fontId="47"/>
  </si>
  <si>
    <t>金額
（千円）</t>
    <rPh sb="0" eb="2">
      <t>キンガク</t>
    </rPh>
    <rPh sb="4" eb="6">
      <t>センエン</t>
    </rPh>
    <phoneticPr fontId="47"/>
  </si>
  <si>
    <t>調達業者</t>
    <rPh sb="0" eb="2">
      <t>チョウタツ</t>
    </rPh>
    <rPh sb="2" eb="4">
      <t>ギョウシャ</t>
    </rPh>
    <phoneticPr fontId="47"/>
  </si>
  <si>
    <t>材料名・規格欄</t>
    <rPh sb="0" eb="3">
      <t>ザイリョウメイ</t>
    </rPh>
    <rPh sb="4" eb="6">
      <t>キカク</t>
    </rPh>
    <rPh sb="6" eb="7">
      <t>ラン</t>
    </rPh>
    <phoneticPr fontId="47"/>
  </si>
  <si>
    <t>材料使用承認願の記載と同様</t>
    <rPh sb="0" eb="2">
      <t>ザイリョウ</t>
    </rPh>
    <rPh sb="2" eb="4">
      <t>シヨウ</t>
    </rPh>
    <rPh sb="4" eb="6">
      <t>ショウニン</t>
    </rPh>
    <rPh sb="6" eb="7">
      <t>ネガ</t>
    </rPh>
    <rPh sb="8" eb="10">
      <t>キサイ</t>
    </rPh>
    <rPh sb="11" eb="13">
      <t>ドウヨウ</t>
    </rPh>
    <phoneticPr fontId="47"/>
  </si>
  <si>
    <t>Ｕ形側溝</t>
    <phoneticPr fontId="47"/>
  </si>
  <si>
    <t>300x300x200</t>
    <phoneticPr fontId="47"/>
  </si>
  <si>
    <t>ｍ</t>
    <phoneticPr fontId="47"/>
  </si>
  <si>
    <t>県産資材欄</t>
    <rPh sb="0" eb="2">
      <t>ケンサン</t>
    </rPh>
    <rPh sb="2" eb="4">
      <t>シザイ</t>
    </rPh>
    <rPh sb="4" eb="5">
      <t>ラン</t>
    </rPh>
    <phoneticPr fontId="47"/>
  </si>
  <si>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7"/>
  </si>
  <si>
    <t>コンクリート積ブロック</t>
    <phoneticPr fontId="47"/>
  </si>
  <si>
    <t>300x400x350</t>
    <phoneticPr fontId="47"/>
  </si>
  <si>
    <t>m2</t>
    <phoneticPr fontId="47"/>
  </si>
  <si>
    <t>落蓋側溝Ａ型・ＣＧ型</t>
    <phoneticPr fontId="47"/>
  </si>
  <si>
    <t>300x300x2000</t>
    <phoneticPr fontId="47"/>
  </si>
  <si>
    <t>数量・金額欄</t>
    <rPh sb="0" eb="2">
      <t>スウリョウ</t>
    </rPh>
    <rPh sb="3" eb="5">
      <t>キンガク</t>
    </rPh>
    <rPh sb="5" eb="6">
      <t>ラン</t>
    </rPh>
    <phoneticPr fontId="47"/>
  </si>
  <si>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7"/>
  </si>
  <si>
    <t>△</t>
  </si>
  <si>
    <t>レディミクストコンクリート</t>
    <phoneticPr fontId="47"/>
  </si>
  <si>
    <t>18-8-20</t>
    <phoneticPr fontId="47"/>
  </si>
  <si>
    <t>ｔ</t>
    <phoneticPr fontId="47"/>
  </si>
  <si>
    <t>調達業者欄</t>
    <rPh sb="0" eb="2">
      <t>チョウタツ</t>
    </rPh>
    <rPh sb="2" eb="4">
      <t>ギョウシャ</t>
    </rPh>
    <rPh sb="4" eb="5">
      <t>ラン</t>
    </rPh>
    <phoneticPr fontId="47"/>
  </si>
  <si>
    <t>・県産資材欄が「○」の場合　
　→「－」　　　　　　　　　　</t>
    <rPh sb="5" eb="6">
      <t>ラン</t>
    </rPh>
    <phoneticPr fontId="47"/>
  </si>
  <si>
    <t>・県産資材欄が「×」の場合
　不使用報告書の県内本支店欄が
　　「○」の場合は　　　→「○」
　　「×」「○」の場合は→「△」
　　「×」「×」の場合は→「×」</t>
    <phoneticPr fontId="47"/>
  </si>
  <si>
    <t>県産（県内）使用率</t>
    <rPh sb="0" eb="2">
      <t>ケンサン</t>
    </rPh>
    <rPh sb="3" eb="5">
      <t>ケンナイ</t>
    </rPh>
    <rPh sb="6" eb="9">
      <t>シヨウリツ</t>
    </rPh>
    <phoneticPr fontId="47"/>
  </si>
  <si>
    <t>品目</t>
    <rPh sb="0" eb="2">
      <t>ヒンモク</t>
    </rPh>
    <phoneticPr fontId="47"/>
  </si>
  <si>
    <t>○</t>
    <phoneticPr fontId="47"/>
  </si>
  <si>
    <t>金額</t>
    <rPh sb="0" eb="2">
      <t>キンガク</t>
    </rPh>
    <phoneticPr fontId="47"/>
  </si>
  <si>
    <t>△</t>
    <phoneticPr fontId="47"/>
  </si>
  <si>
    <t>×</t>
    <phoneticPr fontId="47"/>
  </si>
  <si>
    <t>全</t>
    <rPh sb="0" eb="1">
      <t>ゼン</t>
    </rPh>
    <phoneticPr fontId="47"/>
  </si>
  <si>
    <t>　※数量･金額･業者欄は「その他資材」は対象外</t>
    <rPh sb="15" eb="16">
      <t>タ</t>
    </rPh>
    <rPh sb="16" eb="18">
      <t>シザイ</t>
    </rPh>
    <rPh sb="22" eb="23">
      <t>ガイ</t>
    </rPh>
    <phoneticPr fontId="47"/>
  </si>
  <si>
    <t>鋼管杭</t>
    <phoneticPr fontId="47"/>
  </si>
  <si>
    <t>SKK400</t>
    <phoneticPr fontId="47"/>
  </si>
  <si>
    <t>別添様式－１</t>
    <rPh sb="0" eb="2">
      <t>ベッテン</t>
    </rPh>
    <rPh sb="2" eb="4">
      <t>ヨウシキ</t>
    </rPh>
    <phoneticPr fontId="21"/>
  </si>
  <si>
    <t>テストハンマーによる強度推定調査票（１）</t>
    <rPh sb="10" eb="12">
      <t>キョウド</t>
    </rPh>
    <rPh sb="12" eb="14">
      <t>スイテイ</t>
    </rPh>
    <rPh sb="14" eb="16">
      <t>チョウサ</t>
    </rPh>
    <rPh sb="16" eb="17">
      <t>ヒョウ</t>
    </rPh>
    <phoneticPr fontId="21"/>
  </si>
  <si>
    <t>工事名</t>
    <rPh sb="0" eb="3">
      <t>コウジメイ</t>
    </rPh>
    <phoneticPr fontId="10"/>
  </si>
  <si>
    <t>請負者</t>
    <rPh sb="0" eb="3">
      <t>ウケオイシャ</t>
    </rPh>
    <phoneticPr fontId="21"/>
  </si>
  <si>
    <t>構造物名</t>
    <rPh sb="0" eb="3">
      <t>コウゾウブツ</t>
    </rPh>
    <rPh sb="3" eb="4">
      <t>メイ</t>
    </rPh>
    <phoneticPr fontId="21"/>
  </si>
  <si>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21"/>
  </si>
  <si>
    <t>現場代理人名</t>
    <rPh sb="0" eb="2">
      <t>ゲンバ</t>
    </rPh>
    <rPh sb="2" eb="5">
      <t>ダイリニン</t>
    </rPh>
    <rPh sb="5" eb="6">
      <t>メイ</t>
    </rPh>
    <phoneticPr fontId="21"/>
  </si>
  <si>
    <t>主任技術者名</t>
    <rPh sb="0" eb="2">
      <t>シュニン</t>
    </rPh>
    <rPh sb="2" eb="4">
      <t>ギジュツ</t>
    </rPh>
    <rPh sb="4" eb="5">
      <t>シャ</t>
    </rPh>
    <rPh sb="5" eb="6">
      <t>メイ</t>
    </rPh>
    <phoneticPr fontId="21"/>
  </si>
  <si>
    <t>監理技術者名</t>
    <rPh sb="0" eb="2">
      <t>カンリ</t>
    </rPh>
    <rPh sb="2" eb="4">
      <t>ギジュツ</t>
    </rPh>
    <rPh sb="4" eb="5">
      <t>シャ</t>
    </rPh>
    <rPh sb="5" eb="6">
      <t>メイ</t>
    </rPh>
    <phoneticPr fontId="21"/>
  </si>
  <si>
    <t>測定者名</t>
    <rPh sb="0" eb="2">
      <t>ソクテイ</t>
    </rPh>
    <rPh sb="2" eb="3">
      <t>モノ</t>
    </rPh>
    <rPh sb="3" eb="4">
      <t>メイ</t>
    </rPh>
    <phoneticPr fontId="21"/>
  </si>
  <si>
    <t>位置</t>
    <rPh sb="0" eb="2">
      <t>イチ</t>
    </rPh>
    <phoneticPr fontId="21"/>
  </si>
  <si>
    <t xml:space="preserve">   測定ＮＯ</t>
    <rPh sb="3" eb="5">
      <t>ソクテイ</t>
    </rPh>
    <phoneticPr fontId="21"/>
  </si>
  <si>
    <t>構造物形式</t>
    <rPh sb="0" eb="3">
      <t>コウゾウブツ</t>
    </rPh>
    <rPh sb="3" eb="5">
      <t>ケイシキ</t>
    </rPh>
    <phoneticPr fontId="21"/>
  </si>
  <si>
    <t>構造物寸法</t>
    <rPh sb="0" eb="3">
      <t>コウゾウブツ</t>
    </rPh>
    <rPh sb="3" eb="5">
      <t>スンポウ</t>
    </rPh>
    <phoneticPr fontId="21"/>
  </si>
  <si>
    <t>竣工年月日</t>
    <rPh sb="0" eb="2">
      <t>シュンコウ</t>
    </rPh>
    <rPh sb="2" eb="5">
      <t>ネンガッピ</t>
    </rPh>
    <phoneticPr fontId="21"/>
  </si>
  <si>
    <t>平成    年    月    日</t>
    <rPh sb="0" eb="2">
      <t>ヘイセイ</t>
    </rPh>
    <rPh sb="6" eb="7">
      <t>ネン</t>
    </rPh>
    <rPh sb="11" eb="12">
      <t>ツキ</t>
    </rPh>
    <rPh sb="16" eb="17">
      <t>ニチ</t>
    </rPh>
    <phoneticPr fontId="21"/>
  </si>
  <si>
    <t>適用仕様書</t>
    <rPh sb="0" eb="2">
      <t>テキヨウ</t>
    </rPh>
    <rPh sb="2" eb="5">
      <t>シヨウショ</t>
    </rPh>
    <phoneticPr fontId="21"/>
  </si>
  <si>
    <t>コンクリート</t>
    <phoneticPr fontId="21"/>
  </si>
  <si>
    <t>の種類</t>
    <rPh sb="1" eb="3">
      <t>シュルイ</t>
    </rPh>
    <phoneticPr fontId="21"/>
  </si>
  <si>
    <t>コンクリートの</t>
    <phoneticPr fontId="21"/>
  </si>
  <si>
    <t>設計基準強度</t>
    <rPh sb="0" eb="2">
      <t>セッケイ</t>
    </rPh>
    <rPh sb="2" eb="4">
      <t>キジュン</t>
    </rPh>
    <rPh sb="4" eb="6">
      <t>キョウド</t>
    </rPh>
    <phoneticPr fontId="21"/>
  </si>
  <si>
    <r>
      <t>Ｎ/ｍｍ</t>
    </r>
    <r>
      <rPr>
        <vertAlign val="superscript"/>
        <sz val="11"/>
        <rFont val="ＭＳ Ｐゴシック"/>
        <family val="3"/>
        <charset val="128"/>
      </rPr>
      <t>２</t>
    </r>
    <phoneticPr fontId="21"/>
  </si>
  <si>
    <t>呼び強度</t>
    <rPh sb="0" eb="1">
      <t>ヨ</t>
    </rPh>
    <rPh sb="2" eb="4">
      <t>キョウド</t>
    </rPh>
    <phoneticPr fontId="21"/>
  </si>
  <si>
    <t>海岸からの距離</t>
    <rPh sb="0" eb="2">
      <t>カイガン</t>
    </rPh>
    <rPh sb="5" eb="7">
      <t>キョリ</t>
    </rPh>
    <phoneticPr fontId="21"/>
  </si>
  <si>
    <t>海上，海岸沿い，海岸から</t>
    <rPh sb="0" eb="2">
      <t>カイジョウ</t>
    </rPh>
    <rPh sb="3" eb="5">
      <t>カイガン</t>
    </rPh>
    <rPh sb="5" eb="6">
      <t>ソ</t>
    </rPh>
    <rPh sb="8" eb="10">
      <t>カイガン</t>
    </rPh>
    <phoneticPr fontId="21"/>
  </si>
  <si>
    <t>ｋｍ</t>
    <phoneticPr fontId="21"/>
  </si>
  <si>
    <t>周辺環境①</t>
    <rPh sb="0" eb="2">
      <t>シュウヘン</t>
    </rPh>
    <rPh sb="2" eb="4">
      <t>カンキョウ</t>
    </rPh>
    <phoneticPr fontId="21"/>
  </si>
  <si>
    <t>工場，住宅・商業地，農地，山地，その他（              ）</t>
    <rPh sb="0" eb="2">
      <t>コウジョウ</t>
    </rPh>
    <rPh sb="3" eb="5">
      <t>ジュウタク</t>
    </rPh>
    <rPh sb="6" eb="9">
      <t>ショウギョウチ</t>
    </rPh>
    <rPh sb="10" eb="12">
      <t>ノウチ</t>
    </rPh>
    <rPh sb="13" eb="15">
      <t>サンチ</t>
    </rPh>
    <rPh sb="16" eb="19">
      <t>ソノタ</t>
    </rPh>
    <phoneticPr fontId="21"/>
  </si>
  <si>
    <t>周辺環境②</t>
    <rPh sb="0" eb="2">
      <t>シュウヘン</t>
    </rPh>
    <rPh sb="2" eb="4">
      <t>カンキョウ</t>
    </rPh>
    <phoneticPr fontId="21"/>
  </si>
  <si>
    <t>普通地，雪寒地，その他（             ）</t>
    <rPh sb="0" eb="2">
      <t>フツウ</t>
    </rPh>
    <rPh sb="2" eb="3">
      <t>チ</t>
    </rPh>
    <rPh sb="4" eb="5">
      <t>ユキ</t>
    </rPh>
    <rPh sb="5" eb="6">
      <t>サム</t>
    </rPh>
    <rPh sb="6" eb="7">
      <t>チ</t>
    </rPh>
    <rPh sb="8" eb="11">
      <t>ソノタ</t>
    </rPh>
    <phoneticPr fontId="21"/>
  </si>
  <si>
    <t>その他特記事項</t>
    <rPh sb="0" eb="3">
      <t>ソノタ</t>
    </rPh>
    <rPh sb="3" eb="5">
      <t>トッキ</t>
    </rPh>
    <rPh sb="5" eb="7">
      <t>ジコウ</t>
    </rPh>
    <phoneticPr fontId="21"/>
  </si>
  <si>
    <t>直下周辺環境</t>
    <rPh sb="0" eb="2">
      <t>チョッカ</t>
    </rPh>
    <rPh sb="2" eb="4">
      <t>シュウヘン</t>
    </rPh>
    <rPh sb="4" eb="6">
      <t>カンキョウ</t>
    </rPh>
    <phoneticPr fontId="21"/>
  </si>
  <si>
    <t>河川・海，道路，その他（             ）</t>
    <rPh sb="0" eb="2">
      <t>カセン</t>
    </rPh>
    <rPh sb="3" eb="4">
      <t>ウミ</t>
    </rPh>
    <rPh sb="5" eb="7">
      <t>ドウロ</t>
    </rPh>
    <rPh sb="8" eb="11">
      <t>ソノタ</t>
    </rPh>
    <phoneticPr fontId="21"/>
  </si>
  <si>
    <t>構造物位置図（１／５００００を標準とする）</t>
    <rPh sb="0" eb="3">
      <t>コウゾウブツ</t>
    </rPh>
    <rPh sb="3" eb="5">
      <t>イチ</t>
    </rPh>
    <rPh sb="5" eb="6">
      <t>ズ</t>
    </rPh>
    <rPh sb="15" eb="17">
      <t>ヒョウジュン</t>
    </rPh>
    <phoneticPr fontId="21"/>
  </si>
  <si>
    <t>・添付しない場合は,（別添資料－○参照）と記入し，資料提出。</t>
    <rPh sb="11" eb="13">
      <t>ベッテン</t>
    </rPh>
    <rPh sb="13" eb="15">
      <t>シリョウ</t>
    </rPh>
    <rPh sb="17" eb="19">
      <t>サンショウ</t>
    </rPh>
    <rPh sb="21" eb="23">
      <t>キニュウ</t>
    </rPh>
    <phoneticPr fontId="21"/>
  </si>
  <si>
    <t>測定に用いるテスト
ハンマーの種類</t>
    <rPh sb="0" eb="2">
      <t>ソクテイ</t>
    </rPh>
    <rPh sb="3" eb="4">
      <t>モチ</t>
    </rPh>
    <rPh sb="15" eb="17">
      <t>シュルイ</t>
    </rPh>
    <phoneticPr fontId="21"/>
  </si>
  <si>
    <t>銘柄</t>
    <rPh sb="0" eb="2">
      <t>メイガラ</t>
    </rPh>
    <phoneticPr fontId="21"/>
  </si>
  <si>
    <t>製造番号</t>
  </si>
  <si>
    <t>機器の最新検査日</t>
    <rPh sb="0" eb="2">
      <t>キキ</t>
    </rPh>
    <rPh sb="3" eb="5">
      <t>サイシン</t>
    </rPh>
    <rPh sb="5" eb="7">
      <t>ケンサ</t>
    </rPh>
    <rPh sb="7" eb="8">
      <t>ヒ</t>
    </rPh>
    <phoneticPr fontId="21"/>
  </si>
  <si>
    <t>テストハンマー
強度推定式</t>
    <rPh sb="8" eb="10">
      <t>キョウド</t>
    </rPh>
    <rPh sb="10" eb="12">
      <t>スイテイ</t>
    </rPh>
    <rPh sb="12" eb="13">
      <t>シキ</t>
    </rPh>
    <phoneticPr fontId="21"/>
  </si>
  <si>
    <t>テストハンマーによる強度推定調査票（２）</t>
    <rPh sb="10" eb="12">
      <t>キョウド</t>
    </rPh>
    <rPh sb="12" eb="14">
      <t>スイテイ</t>
    </rPh>
    <rPh sb="14" eb="16">
      <t>チョウサ</t>
    </rPh>
    <rPh sb="16" eb="17">
      <t>ヒョウ</t>
    </rPh>
    <phoneticPr fontId="21"/>
  </si>
  <si>
    <t>（工種・種別・細別等構造物が判断できる名称）</t>
  </si>
  <si>
    <t>一般図，立体図等</t>
    <rPh sb="0" eb="2">
      <t>イッパン</t>
    </rPh>
    <rPh sb="2" eb="3">
      <t>ズ</t>
    </rPh>
    <rPh sb="4" eb="6">
      <t>リッタイ</t>
    </rPh>
    <rPh sb="6" eb="7">
      <t>ズ</t>
    </rPh>
    <rPh sb="7" eb="8">
      <t>トウ</t>
    </rPh>
    <phoneticPr fontId="21"/>
  </si>
  <si>
    <t>・全体の調査単位の区割図を入れること。</t>
    <rPh sb="1" eb="3">
      <t>ゼンタイ</t>
    </rPh>
    <rPh sb="4" eb="6">
      <t>チョウサ</t>
    </rPh>
    <rPh sb="6" eb="8">
      <t>タンイ</t>
    </rPh>
    <rPh sb="9" eb="11">
      <t>クワ</t>
    </rPh>
    <rPh sb="11" eb="12">
      <t>ズ</t>
    </rPh>
    <rPh sb="13" eb="14">
      <t>イ</t>
    </rPh>
    <phoneticPr fontId="21"/>
  </si>
  <si>
    <t>テストハンマーによる強度推定調査票（３）</t>
    <rPh sb="10" eb="12">
      <t>キョウド</t>
    </rPh>
    <rPh sb="12" eb="14">
      <t>スイテイ</t>
    </rPh>
    <rPh sb="14" eb="16">
      <t>チョウサ</t>
    </rPh>
    <rPh sb="16" eb="17">
      <t>ヒョウ</t>
    </rPh>
    <phoneticPr fontId="21"/>
  </si>
  <si>
    <t>全景写真</t>
    <rPh sb="0" eb="2">
      <t>ゼンケイ</t>
    </rPh>
    <rPh sb="2" eb="4">
      <t>シャシン</t>
    </rPh>
    <phoneticPr fontId="21"/>
  </si>
  <si>
    <t>テストハンマーによる強度推定調査票（４）</t>
    <rPh sb="10" eb="12">
      <t>キョウド</t>
    </rPh>
    <rPh sb="12" eb="14">
      <t>スイテイ</t>
    </rPh>
    <rPh sb="14" eb="16">
      <t>チョウサ</t>
    </rPh>
    <rPh sb="16" eb="17">
      <t>ヒョウ</t>
    </rPh>
    <phoneticPr fontId="21"/>
  </si>
  <si>
    <t>（工種・種別・細別等構造物が判断出来る名称）</t>
    <rPh sb="16" eb="18">
      <t>デキ</t>
    </rPh>
    <phoneticPr fontId="21"/>
  </si>
  <si>
    <t>調査箇所</t>
    <rPh sb="0" eb="2">
      <t>チョウサ</t>
    </rPh>
    <rPh sb="2" eb="4">
      <t>カショ</t>
    </rPh>
    <phoneticPr fontId="21"/>
  </si>
  <si>
    <t>①</t>
    <phoneticPr fontId="21"/>
  </si>
  <si>
    <t>②</t>
    <phoneticPr fontId="21"/>
  </si>
  <si>
    <t>③</t>
    <phoneticPr fontId="21"/>
  </si>
  <si>
    <t>④</t>
    <phoneticPr fontId="21"/>
  </si>
  <si>
    <t>⑤</t>
    <phoneticPr fontId="21"/>
  </si>
  <si>
    <t>推定強度</t>
    <rPh sb="0" eb="2">
      <t>スイテイ</t>
    </rPh>
    <rPh sb="2" eb="4">
      <t>キョウド</t>
    </rPh>
    <phoneticPr fontId="21"/>
  </si>
  <si>
    <r>
      <t>（Ｎ/mm</t>
    </r>
    <r>
      <rPr>
        <vertAlign val="superscript"/>
        <sz val="11"/>
        <rFont val="ＭＳ Ｐゴシック"/>
        <family val="3"/>
        <charset val="128"/>
      </rPr>
      <t>2</t>
    </r>
    <r>
      <rPr>
        <sz val="11"/>
        <color theme="1"/>
        <rFont val="ＭＳ Ｐゴシック"/>
        <family val="2"/>
        <charset val="128"/>
      </rPr>
      <t>）</t>
    </r>
    <r>
      <rPr>
        <vertAlign val="superscript"/>
        <sz val="11"/>
        <rFont val="ＭＳ Ｐゴシック"/>
        <family val="3"/>
        <charset val="128"/>
      </rPr>
      <t xml:space="preserve">   </t>
    </r>
    <phoneticPr fontId="21"/>
  </si>
  <si>
    <t>反発硬度</t>
    <rPh sb="0" eb="2">
      <t>ハンパツ</t>
    </rPh>
    <rPh sb="2" eb="4">
      <t>コウド</t>
    </rPh>
    <phoneticPr fontId="21"/>
  </si>
  <si>
    <t>（２０点）</t>
    <rPh sb="3" eb="4">
      <t>テン</t>
    </rPh>
    <phoneticPr fontId="21"/>
  </si>
  <si>
    <t>予備反発強度</t>
    <rPh sb="0" eb="2">
      <t>ヨビ</t>
    </rPh>
    <rPh sb="2" eb="4">
      <t>ハンパツ</t>
    </rPh>
    <rPh sb="4" eb="6">
      <t>キョウド</t>
    </rPh>
    <phoneticPr fontId="21"/>
  </si>
  <si>
    <t>２０個の平均値</t>
    <rPh sb="2" eb="3">
      <t>コ</t>
    </rPh>
    <rPh sb="4" eb="7">
      <t>ヘイキンチ</t>
    </rPh>
    <phoneticPr fontId="21"/>
  </si>
  <si>
    <t>打撃方向</t>
    <rPh sb="0" eb="2">
      <t>ダゲキ</t>
    </rPh>
    <rPh sb="2" eb="4">
      <t>ホウコウ</t>
    </rPh>
    <phoneticPr fontId="21"/>
  </si>
  <si>
    <t>（補正値）</t>
    <rPh sb="1" eb="3">
      <t>ホセイ</t>
    </rPh>
    <rPh sb="3" eb="4">
      <t>チ</t>
    </rPh>
    <phoneticPr fontId="21"/>
  </si>
  <si>
    <t>（           ）</t>
    <phoneticPr fontId="21"/>
  </si>
  <si>
    <t>乾燥状態</t>
    <rPh sb="0" eb="2">
      <t>カンソウ</t>
    </rPh>
    <rPh sb="2" eb="4">
      <t>ジョウタイ</t>
    </rPh>
    <phoneticPr fontId="21"/>
  </si>
  <si>
    <t>・乾燥</t>
    <rPh sb="1" eb="3">
      <t>カンソウ</t>
    </rPh>
    <phoneticPr fontId="21"/>
  </si>
  <si>
    <t>・湿っている</t>
    <rPh sb="1" eb="2">
      <t>シメ</t>
    </rPh>
    <phoneticPr fontId="21"/>
  </si>
  <si>
    <t>・濡れている</t>
    <rPh sb="1" eb="2">
      <t>ヌ</t>
    </rPh>
    <phoneticPr fontId="21"/>
  </si>
  <si>
    <t>（補正値）</t>
  </si>
  <si>
    <t>材齢</t>
    <rPh sb="0" eb="1">
      <t>ザイ</t>
    </rPh>
    <rPh sb="1" eb="2">
      <t>レイ</t>
    </rPh>
    <phoneticPr fontId="21"/>
  </si>
  <si>
    <t>(補正値合計）</t>
    <rPh sb="1" eb="3">
      <t>ホセイ</t>
    </rPh>
    <rPh sb="3" eb="4">
      <t>チ</t>
    </rPh>
    <rPh sb="4" eb="6">
      <t>ゴウケイ</t>
    </rPh>
    <phoneticPr fontId="21"/>
  </si>
  <si>
    <t>（            ）</t>
    <phoneticPr fontId="21"/>
  </si>
  <si>
    <t>規準反発度</t>
  </si>
  <si>
    <r>
      <t xml:space="preserve">
R</t>
    </r>
    <r>
      <rPr>
        <vertAlign val="subscript"/>
        <sz val="11"/>
        <rFont val="ＭＳ Ｐゴシック"/>
        <family val="3"/>
        <charset val="128"/>
      </rPr>
      <t>０</t>
    </r>
    <r>
      <rPr>
        <sz val="11"/>
        <color theme="1"/>
        <rFont val="ＭＳ Ｐゴシック"/>
        <family val="2"/>
        <charset val="128"/>
      </rPr>
      <t>=R+△R</t>
    </r>
    <phoneticPr fontId="21"/>
  </si>
  <si>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21"/>
  </si>
  <si>
    <t xml:space="preserve">     推定強度結果の最大値</t>
    <rPh sb="5" eb="7">
      <t>スイテイ</t>
    </rPh>
    <rPh sb="7" eb="9">
      <t>キョウド</t>
    </rPh>
    <rPh sb="9" eb="11">
      <t>ケッカ</t>
    </rPh>
    <rPh sb="12" eb="15">
      <t>サイダイチ</t>
    </rPh>
    <phoneticPr fontId="21"/>
  </si>
  <si>
    <r>
      <t>N/mm</t>
    </r>
    <r>
      <rPr>
        <vertAlign val="superscript"/>
        <sz val="11"/>
        <rFont val="ＭＳ Ｐゴシック"/>
        <family val="3"/>
        <charset val="128"/>
      </rPr>
      <t>2</t>
    </r>
    <phoneticPr fontId="21"/>
  </si>
  <si>
    <t xml:space="preserve">     推定強度結果の最小値</t>
    <rPh sb="13" eb="14">
      <t>チイ</t>
    </rPh>
    <phoneticPr fontId="21"/>
  </si>
  <si>
    <t xml:space="preserve">     推定強度結果の最大値と最小値の差</t>
    <rPh sb="13" eb="14">
      <t>ダイ</t>
    </rPh>
    <rPh sb="16" eb="18">
      <t>サイショウ</t>
    </rPh>
    <rPh sb="18" eb="19">
      <t>チ</t>
    </rPh>
    <rPh sb="20" eb="21">
      <t>サ</t>
    </rPh>
    <phoneticPr fontId="21"/>
  </si>
  <si>
    <t>※ １ 測定は，縦＊横＝４行×５列＋２個</t>
    <rPh sb="4" eb="6">
      <t>ソクテイ</t>
    </rPh>
    <rPh sb="8" eb="9">
      <t>タテ</t>
    </rPh>
    <rPh sb="10" eb="11">
      <t>ヨコ</t>
    </rPh>
    <rPh sb="13" eb="14">
      <t>ギョウ</t>
    </rPh>
    <rPh sb="16" eb="17">
      <t>レツ</t>
    </rPh>
    <rPh sb="19" eb="20">
      <t>コ</t>
    </rPh>
    <phoneticPr fontId="21"/>
  </si>
  <si>
    <t xml:space="preserve">              予備</t>
    <rPh sb="14" eb="16">
      <t>ヨビ</t>
    </rPh>
    <phoneticPr fontId="21"/>
  </si>
  <si>
    <t>で測定する。</t>
    <rPh sb="1" eb="3">
      <t>ソクテイ</t>
    </rPh>
    <phoneticPr fontId="21"/>
  </si>
  <si>
    <t xml:space="preserve">   （予備）</t>
    <phoneticPr fontId="21"/>
  </si>
  <si>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21"/>
  </si>
  <si>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21"/>
  </si>
  <si>
    <t xml:space="preserve">     備測定値を○で囲むこと。</t>
    <rPh sb="12" eb="13">
      <t>カコ</t>
    </rPh>
    <phoneticPr fontId="21"/>
  </si>
  <si>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21"/>
  </si>
  <si>
    <t>テストハンマーによる強度推定調査票（５）</t>
    <rPh sb="10" eb="12">
      <t>キョウド</t>
    </rPh>
    <rPh sb="12" eb="14">
      <t>スイテイ</t>
    </rPh>
    <rPh sb="14" eb="16">
      <t>チョウサ</t>
    </rPh>
    <rPh sb="16" eb="17">
      <t>ヒョウ</t>
    </rPh>
    <phoneticPr fontId="21"/>
  </si>
  <si>
    <t>強度測定箇所</t>
    <rPh sb="0" eb="2">
      <t>キョウド</t>
    </rPh>
    <rPh sb="2" eb="4">
      <t>ソクテイ</t>
    </rPh>
    <rPh sb="4" eb="6">
      <t>カショ</t>
    </rPh>
    <phoneticPr fontId="21"/>
  </si>
  <si>
    <t>※１）テストハンマーによる測定位置   ○</t>
    <rPh sb="13" eb="15">
      <t>ソクテイ</t>
    </rPh>
    <rPh sb="15" eb="17">
      <t>イチ</t>
    </rPh>
    <phoneticPr fontId="21"/>
  </si>
  <si>
    <t xml:space="preserve">   ２）再調査の  〃                〃        △</t>
    <rPh sb="5" eb="8">
      <t>サイチョウサ</t>
    </rPh>
    <phoneticPr fontId="21"/>
  </si>
  <si>
    <t xml:space="preserve">   ３）コア採取位置                           ×</t>
    <rPh sb="7" eb="9">
      <t>サイシュ</t>
    </rPh>
    <rPh sb="9" eb="11">
      <t>イチ</t>
    </rPh>
    <phoneticPr fontId="21"/>
  </si>
  <si>
    <t>テストハンマーによる強度推定調査票（６）</t>
    <rPh sb="10" eb="12">
      <t>キョウド</t>
    </rPh>
    <rPh sb="12" eb="14">
      <t>スイテイ</t>
    </rPh>
    <rPh sb="14" eb="16">
      <t>チョウサ</t>
    </rPh>
    <rPh sb="16" eb="17">
      <t>ヒョウ</t>
    </rPh>
    <phoneticPr fontId="21"/>
  </si>
  <si>
    <t xml:space="preserve">     －  コア採取による圧縮強度試験  －</t>
    <rPh sb="10" eb="12">
      <t>サイシュ</t>
    </rPh>
    <rPh sb="15" eb="17">
      <t>アッシュク</t>
    </rPh>
    <rPh sb="17" eb="19">
      <t>キョウド</t>
    </rPh>
    <rPh sb="19" eb="21">
      <t>シケン</t>
    </rPh>
    <phoneticPr fontId="21"/>
  </si>
  <si>
    <t>コンクリートの圧縮試験結果</t>
    <rPh sb="7" eb="9">
      <t>アッシュク</t>
    </rPh>
    <rPh sb="9" eb="11">
      <t>シケン</t>
    </rPh>
    <rPh sb="11" eb="13">
      <t>ケッカ</t>
    </rPh>
    <phoneticPr fontId="21"/>
  </si>
  <si>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21"/>
  </si>
  <si>
    <r>
      <t>（N/mm</t>
    </r>
    <r>
      <rPr>
        <vertAlign val="superscript"/>
        <sz val="11"/>
        <rFont val="ＭＳ Ｐゴシック"/>
        <family val="3"/>
        <charset val="128"/>
      </rPr>
      <t>２</t>
    </r>
    <r>
      <rPr>
        <sz val="11"/>
        <rFont val="ＭＳ Ｐゴシック"/>
        <family val="3"/>
        <charset val="128"/>
      </rPr>
      <t>）</t>
    </r>
    <phoneticPr fontId="21"/>
  </si>
  <si>
    <t xml:space="preserve">              同                   ２本目の試験結果</t>
    <rPh sb="14" eb="15">
      <t>ドウ</t>
    </rPh>
    <phoneticPr fontId="21"/>
  </si>
  <si>
    <t xml:space="preserve">              同                   ３本目の試験結果</t>
    <rPh sb="14" eb="15">
      <t>ドウ</t>
    </rPh>
    <phoneticPr fontId="21"/>
  </si>
  <si>
    <t xml:space="preserve">              同                   ３本の平均値</t>
    <rPh sb="14" eb="15">
      <t>ドウ</t>
    </rPh>
    <rPh sb="37" eb="40">
      <t>ヘイキンチ</t>
    </rPh>
    <phoneticPr fontId="21"/>
  </si>
  <si>
    <t xml:space="preserve">   〔備   考〕</t>
    <rPh sb="4" eb="9">
      <t>ビコウ</t>
    </rPh>
    <phoneticPr fontId="21"/>
  </si>
  <si>
    <t>別添様式－２</t>
    <rPh sb="0" eb="2">
      <t>ベッテン</t>
    </rPh>
    <rPh sb="2" eb="4">
      <t>ヨウシキ</t>
    </rPh>
    <phoneticPr fontId="21"/>
  </si>
  <si>
    <t>ひび割れ調査票（１）</t>
    <rPh sb="0" eb="3">
      <t>ヒビワ</t>
    </rPh>
    <rPh sb="4" eb="6">
      <t>チョウサ</t>
    </rPh>
    <rPh sb="6" eb="7">
      <t>ヒョウ</t>
    </rPh>
    <phoneticPr fontId="21"/>
  </si>
  <si>
    <t>添付しない場合は</t>
    <rPh sb="0" eb="2">
      <t>テンプ</t>
    </rPh>
    <rPh sb="5" eb="7">
      <t>バアイ</t>
    </rPh>
    <phoneticPr fontId="21"/>
  </si>
  <si>
    <t>（別添資料－○参照）と記入し，資料提出</t>
    <rPh sb="1" eb="3">
      <t>ベッテン</t>
    </rPh>
    <rPh sb="3" eb="5">
      <t>シリョウ</t>
    </rPh>
    <rPh sb="7" eb="9">
      <t>サンショウ</t>
    </rPh>
    <rPh sb="11" eb="13">
      <t>キニュウ</t>
    </rPh>
    <rPh sb="15" eb="17">
      <t>シリョウ</t>
    </rPh>
    <rPh sb="17" eb="19">
      <t>テイシュツ</t>
    </rPh>
    <phoneticPr fontId="21"/>
  </si>
  <si>
    <t>アルカリ骨材</t>
    <rPh sb="4" eb="6">
      <t>コツザイ</t>
    </rPh>
    <phoneticPr fontId="21"/>
  </si>
  <si>
    <t>反応対策の種類</t>
    <rPh sb="0" eb="2">
      <t>ハンノウ</t>
    </rPh>
    <rPh sb="2" eb="4">
      <t>タイサク</t>
    </rPh>
    <rPh sb="5" eb="7">
      <t>シュルイ</t>
    </rPh>
    <phoneticPr fontId="21"/>
  </si>
  <si>
    <t>ひび割れ調査票（２）</t>
    <rPh sb="0" eb="3">
      <t>ヒビワ</t>
    </rPh>
    <rPh sb="4" eb="6">
      <t>チョウサ</t>
    </rPh>
    <rPh sb="6" eb="7">
      <t>ヒョウ</t>
    </rPh>
    <phoneticPr fontId="21"/>
  </si>
  <si>
    <t>構造図一般図</t>
    <rPh sb="0" eb="3">
      <t>コウゾウズ</t>
    </rPh>
    <rPh sb="3" eb="5">
      <t>イッパン</t>
    </rPh>
    <rPh sb="5" eb="6">
      <t>ズ</t>
    </rPh>
    <phoneticPr fontId="21"/>
  </si>
  <si>
    <t xml:space="preserve">           ひび割れ調査票（３）</t>
    <phoneticPr fontId="21"/>
  </si>
  <si>
    <t>ひび割れ</t>
    <rPh sb="0" eb="3">
      <t>ヒビワ</t>
    </rPh>
    <phoneticPr fontId="21"/>
  </si>
  <si>
    <t>有，無</t>
    <rPh sb="0" eb="3">
      <t>ウム</t>
    </rPh>
    <phoneticPr fontId="21"/>
  </si>
  <si>
    <t>本数：１～２本，３～５本，多数</t>
    <rPh sb="0" eb="2">
      <t>ホンスウ</t>
    </rPh>
    <rPh sb="6" eb="7">
      <t>ホン</t>
    </rPh>
    <rPh sb="11" eb="12">
      <t>ホン</t>
    </rPh>
    <rPh sb="13" eb="15">
      <t>タスウ</t>
    </rPh>
    <phoneticPr fontId="21"/>
  </si>
  <si>
    <t xml:space="preserve">ひび割れ総延長           </t>
    <rPh sb="0" eb="3">
      <t>ヒビワ</t>
    </rPh>
    <rPh sb="4" eb="5">
      <t>ソウ</t>
    </rPh>
    <rPh sb="5" eb="7">
      <t>エンチョウ</t>
    </rPh>
    <phoneticPr fontId="21"/>
  </si>
  <si>
    <t>約        ｍ</t>
    <rPh sb="0" eb="1">
      <t>ヤク</t>
    </rPh>
    <phoneticPr fontId="21"/>
  </si>
  <si>
    <t>最大ひび割れ幅（○で囲む）</t>
    <rPh sb="0" eb="2">
      <t>サイダイ</t>
    </rPh>
    <rPh sb="2" eb="5">
      <t>ヒビワ</t>
    </rPh>
    <rPh sb="6" eb="7">
      <t>ハバ</t>
    </rPh>
    <rPh sb="10" eb="11">
      <t>カコ</t>
    </rPh>
    <phoneticPr fontId="21"/>
  </si>
  <si>
    <t>0.2mm以下，0.3mm以下，</t>
    <rPh sb="5" eb="7">
      <t>イカ</t>
    </rPh>
    <rPh sb="13" eb="15">
      <t>イカ</t>
    </rPh>
    <phoneticPr fontId="21"/>
  </si>
  <si>
    <t>0.4mm以下，0.5mm以下，</t>
    <rPh sb="5" eb="7">
      <t>イカ</t>
    </rPh>
    <rPh sb="13" eb="15">
      <t>イカ</t>
    </rPh>
    <phoneticPr fontId="21"/>
  </si>
  <si>
    <t>0.6mm以下，0.8mm以下，</t>
    <rPh sb="5" eb="7">
      <t>イカ</t>
    </rPh>
    <rPh sb="13" eb="15">
      <t>イカ</t>
    </rPh>
    <phoneticPr fontId="21"/>
  </si>
  <si>
    <t xml:space="preserve">          ｍｍ</t>
  </si>
  <si>
    <t>発生時期（○で囲む）</t>
    <rPh sb="0" eb="2">
      <t>ハッセイ</t>
    </rPh>
    <rPh sb="2" eb="4">
      <t>ジキ</t>
    </rPh>
    <rPh sb="7" eb="8">
      <t>カコ</t>
    </rPh>
    <phoneticPr fontId="21"/>
  </si>
  <si>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21"/>
  </si>
  <si>
    <t>規則性：有，無</t>
    <rPh sb="0" eb="3">
      <t>キソクセイ</t>
    </rPh>
    <rPh sb="4" eb="5">
      <t>ア</t>
    </rPh>
    <rPh sb="6" eb="7">
      <t>ム</t>
    </rPh>
    <phoneticPr fontId="21"/>
  </si>
  <si>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21"/>
  </si>
  <si>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21"/>
  </si>
  <si>
    <t xml:space="preserve">        鉄筋とは無関係</t>
    <rPh sb="8" eb="10">
      <t>テッキン</t>
    </rPh>
    <rPh sb="12" eb="15">
      <t>ムカンケイ</t>
    </rPh>
    <phoneticPr fontId="21"/>
  </si>
  <si>
    <t>ひび割れ調査票（４）</t>
    <rPh sb="0" eb="3">
      <t>ヒビワ</t>
    </rPh>
    <rPh sb="4" eb="6">
      <t>チョウサ</t>
    </rPh>
    <rPh sb="6" eb="7">
      <t>ヒョウ</t>
    </rPh>
    <phoneticPr fontId="21"/>
  </si>
  <si>
    <t xml:space="preserve">            ひび割れ発生状況のスケッチ図</t>
    <rPh sb="12" eb="15">
      <t>ヒビワ</t>
    </rPh>
    <rPh sb="16" eb="18">
      <t>ハッセイ</t>
    </rPh>
    <rPh sb="18" eb="20">
      <t>ジョウキョウ</t>
    </rPh>
    <rPh sb="25" eb="26">
      <t>ズ</t>
    </rPh>
    <phoneticPr fontId="21"/>
  </si>
  <si>
    <t>（全体に対する位置図，ひびわれの状況がわかる図）</t>
    <rPh sb="1" eb="3">
      <t>ゼンタイ</t>
    </rPh>
    <rPh sb="4" eb="5">
      <t>タイ</t>
    </rPh>
    <rPh sb="7" eb="9">
      <t>イチ</t>
    </rPh>
    <rPh sb="9" eb="10">
      <t>ズ</t>
    </rPh>
    <rPh sb="16" eb="18">
      <t>ジョウキョウ</t>
    </rPh>
    <rPh sb="22" eb="23">
      <t>ズ</t>
    </rPh>
    <phoneticPr fontId="21"/>
  </si>
  <si>
    <t>ひび割れ調査票（５）</t>
    <rPh sb="0" eb="3">
      <t>ヒビワ</t>
    </rPh>
    <rPh sb="4" eb="6">
      <t>チョウサ</t>
    </rPh>
    <rPh sb="6" eb="7">
      <t>ヒョウ</t>
    </rPh>
    <phoneticPr fontId="21"/>
  </si>
  <si>
    <t xml:space="preserve">            ひび割れ発生箇所の写真</t>
    <rPh sb="12" eb="15">
      <t>ヒビワ</t>
    </rPh>
    <rPh sb="16" eb="18">
      <t>ハッセイ</t>
    </rPh>
    <rPh sb="18" eb="20">
      <t>カショ</t>
    </rPh>
    <rPh sb="21" eb="23">
      <t>シャシン</t>
    </rPh>
    <phoneticPr fontId="21"/>
  </si>
  <si>
    <t>建設業退職金共済制度に該当する場合に提出する。</t>
    <rPh sb="18" eb="20">
      <t>テイシュツ</t>
    </rPh>
    <phoneticPr fontId="11"/>
  </si>
  <si>
    <t>監督員確認印が押印された２部を契約担当へ提出する。</t>
    <rPh sb="0" eb="3">
      <t>カントクイン</t>
    </rPh>
    <rPh sb="3" eb="6">
      <t>カクニンイン</t>
    </rPh>
    <rPh sb="7" eb="9">
      <t>オウイン</t>
    </rPh>
    <rPh sb="13" eb="14">
      <t>ブ</t>
    </rPh>
    <rPh sb="15" eb="17">
      <t>ケイヤク</t>
    </rPh>
    <rPh sb="17" eb="19">
      <t>タントウ</t>
    </rPh>
    <rPh sb="20" eb="22">
      <t>テイシュツ</t>
    </rPh>
    <phoneticPr fontId="11"/>
  </si>
  <si>
    <t>本市は規定していないため、提出等は不要とする。</t>
    <rPh sb="0" eb="1">
      <t>ホン</t>
    </rPh>
    <rPh sb="1" eb="2">
      <t>シ</t>
    </rPh>
    <rPh sb="3" eb="5">
      <t>キテイ</t>
    </rPh>
    <rPh sb="13" eb="16">
      <t>テイシュツナド</t>
    </rPh>
    <rPh sb="17" eb="19">
      <t>フヨウ</t>
    </rPh>
    <phoneticPr fontId="11"/>
  </si>
  <si>
    <t>工事打合せ簿にて対応。</t>
    <rPh sb="0" eb="2">
      <t>コウジ</t>
    </rPh>
    <phoneticPr fontId="11"/>
  </si>
  <si>
    <t>不当介入を受けなかった旨の報告は不要とする。（不当介入を受けた場合は工事打合せ簿で報告）</t>
    <rPh sb="0" eb="2">
      <t>フトウ</t>
    </rPh>
    <rPh sb="2" eb="4">
      <t>カイニュウ</t>
    </rPh>
    <rPh sb="5" eb="6">
      <t>ウ</t>
    </rPh>
    <rPh sb="11" eb="12">
      <t>ムネ</t>
    </rPh>
    <rPh sb="13" eb="15">
      <t>ホウコク</t>
    </rPh>
    <rPh sb="16" eb="18">
      <t>フヨウ</t>
    </rPh>
    <phoneticPr fontId="11"/>
  </si>
  <si>
    <t>棲息が確認されなかった旨の報告は不要とする。（棲息が確認された場合は工事打合せ簿で報告）</t>
    <rPh sb="0" eb="2">
      <t>セイソク</t>
    </rPh>
    <rPh sb="3" eb="5">
      <t>カクニン</t>
    </rPh>
    <rPh sb="11" eb="12">
      <t>ムネ</t>
    </rPh>
    <rPh sb="13" eb="15">
      <t>ホウコク</t>
    </rPh>
    <rPh sb="16" eb="18">
      <t>フヨウ</t>
    </rPh>
    <rPh sb="23" eb="25">
      <t>セイソク</t>
    </rPh>
    <rPh sb="26" eb="28">
      <t>カクニン</t>
    </rPh>
    <rPh sb="31" eb="33">
      <t>バアイ</t>
    </rPh>
    <rPh sb="34" eb="36">
      <t>コウジ</t>
    </rPh>
    <rPh sb="36" eb="38">
      <t>ウチアワ</t>
    </rPh>
    <rPh sb="39" eb="40">
      <t>ボ</t>
    </rPh>
    <rPh sb="41" eb="43">
      <t>ホウコク</t>
    </rPh>
    <phoneticPr fontId="11"/>
  </si>
  <si>
    <t>施工中は提示とし、工事完成時に提出する。</t>
    <phoneticPr fontId="10"/>
  </si>
  <si>
    <t>測点数が10点未満の場合は不要とする。</t>
    <phoneticPr fontId="11"/>
  </si>
  <si>
    <t>下検査は検査請求前の発注課の確認であるため、提出等は不要とする。</t>
    <rPh sb="0" eb="1">
      <t>シタ</t>
    </rPh>
    <rPh sb="1" eb="3">
      <t>ケンサ</t>
    </rPh>
    <rPh sb="4" eb="6">
      <t>ケンサ</t>
    </rPh>
    <rPh sb="6" eb="8">
      <t>セイキュウ</t>
    </rPh>
    <rPh sb="8" eb="9">
      <t>マエ</t>
    </rPh>
    <rPh sb="10" eb="12">
      <t>ハッチュウ</t>
    </rPh>
    <rPh sb="12" eb="13">
      <t>カ</t>
    </rPh>
    <rPh sb="14" eb="16">
      <t>カクニン</t>
    </rPh>
    <rPh sb="22" eb="25">
      <t>テイシュツナド</t>
    </rPh>
    <rPh sb="26" eb="28">
      <t>フヨウ</t>
    </rPh>
    <phoneticPr fontId="11"/>
  </si>
  <si>
    <t>建設発生土を搬出した場合、搬出先からの受領書を提出する。</t>
    <rPh sb="0" eb="2">
      <t>ケンセツ</t>
    </rPh>
    <rPh sb="2" eb="4">
      <t>ハッセイ</t>
    </rPh>
    <rPh sb="4" eb="5">
      <t>ツチ</t>
    </rPh>
    <rPh sb="6" eb="8">
      <t>ハンシュツ</t>
    </rPh>
    <rPh sb="10" eb="12">
      <t>バアイ</t>
    </rPh>
    <rPh sb="13" eb="15">
      <t>ハンシュツ</t>
    </rPh>
    <rPh sb="15" eb="16">
      <t>サキ</t>
    </rPh>
    <rPh sb="19" eb="22">
      <t>ジュリョウショ</t>
    </rPh>
    <rPh sb="23" eb="25">
      <t>テイシュツ</t>
    </rPh>
    <phoneticPr fontId="11"/>
  </si>
  <si>
    <t>休日取得計画実績表</t>
    <rPh sb="0" eb="2">
      <t>キュウジツ</t>
    </rPh>
    <rPh sb="2" eb="4">
      <t>シュトク</t>
    </rPh>
    <rPh sb="4" eb="6">
      <t>ケイカク</t>
    </rPh>
    <rPh sb="6" eb="8">
      <t>ジッセキ</t>
    </rPh>
    <rPh sb="8" eb="9">
      <t>ヒョウ</t>
    </rPh>
    <phoneticPr fontId="10"/>
  </si>
  <si>
    <t>対象期間</t>
    <rPh sb="0" eb="2">
      <t>タイショウ</t>
    </rPh>
    <rPh sb="2" eb="4">
      <t>キカン</t>
    </rPh>
    <phoneticPr fontId="10"/>
  </si>
  <si>
    <t>閉所日数</t>
    <rPh sb="0" eb="2">
      <t>ヘイショ</t>
    </rPh>
    <rPh sb="2" eb="4">
      <t>ニッスウ</t>
    </rPh>
    <phoneticPr fontId="10"/>
  </si>
  <si>
    <t>閉所率</t>
    <rPh sb="0" eb="2">
      <t>ヘイショ</t>
    </rPh>
    <rPh sb="2" eb="3">
      <t>リツ</t>
    </rPh>
    <phoneticPr fontId="10"/>
  </si>
  <si>
    <t>休日相当</t>
    <rPh sb="0" eb="2">
      <t>キュウジツ</t>
    </rPh>
    <rPh sb="2" eb="4">
      <t>ソウトウ</t>
    </rPh>
    <phoneticPr fontId="10"/>
  </si>
  <si>
    <t>残数</t>
    <rPh sb="0" eb="1">
      <t>ノコ</t>
    </rPh>
    <rPh sb="1" eb="2">
      <t>スウ</t>
    </rPh>
    <phoneticPr fontId="10"/>
  </si>
  <si>
    <t>：</t>
    <phoneticPr fontId="10"/>
  </si>
  <si>
    <t>計画</t>
    <rPh sb="0" eb="2">
      <t>ケイカク</t>
    </rPh>
    <phoneticPr fontId="10"/>
  </si>
  <si>
    <t>工事着手日</t>
    <rPh sb="0" eb="2">
      <t>コウジ</t>
    </rPh>
    <rPh sb="2" eb="4">
      <t>チャクシュ</t>
    </rPh>
    <rPh sb="4" eb="5">
      <t>ビ</t>
    </rPh>
    <phoneticPr fontId="10"/>
  </si>
  <si>
    <t>※西暦入力</t>
    <rPh sb="1" eb="3">
      <t>セイレキ</t>
    </rPh>
    <rPh sb="3" eb="5">
      <t>ニュウリョク</t>
    </rPh>
    <phoneticPr fontId="10"/>
  </si>
  <si>
    <t>実績</t>
    <rPh sb="0" eb="2">
      <t>ジッセキ</t>
    </rPh>
    <phoneticPr fontId="10"/>
  </si>
  <si>
    <t>工事完成届出日(予定)</t>
    <rPh sb="0" eb="2">
      <t>コウジ</t>
    </rPh>
    <rPh sb="2" eb="4">
      <t>カンセイ</t>
    </rPh>
    <rPh sb="4" eb="6">
      <t>トドケデ</t>
    </rPh>
    <rPh sb="6" eb="7">
      <t>ビ</t>
    </rPh>
    <rPh sb="8" eb="10">
      <t>ヨテイ</t>
    </rPh>
    <phoneticPr fontId="10"/>
  </si>
  <si>
    <t>工事期間</t>
    <rPh sb="0" eb="2">
      <t>コウジ</t>
    </rPh>
    <rPh sb="2" eb="4">
      <t>キカン</t>
    </rPh>
    <phoneticPr fontId="10"/>
  </si>
  <si>
    <t>月日</t>
    <rPh sb="0" eb="1">
      <t>ツキ</t>
    </rPh>
    <rPh sb="1" eb="2">
      <t>ヒ</t>
    </rPh>
    <phoneticPr fontId="10"/>
  </si>
  <si>
    <t>曜日</t>
    <rPh sb="0" eb="2">
      <t>ヨウビ</t>
    </rPh>
    <phoneticPr fontId="10"/>
  </si>
  <si>
    <t>休暇等</t>
    <rPh sb="0" eb="2">
      <t>キュウカ</t>
    </rPh>
    <rPh sb="2" eb="3">
      <t>トウ</t>
    </rPh>
    <phoneticPr fontId="10"/>
  </si>
  <si>
    <t>行事</t>
    <rPh sb="0" eb="2">
      <t>ギョウジ</t>
    </rPh>
    <phoneticPr fontId="10"/>
  </si>
  <si>
    <t>計画日数</t>
    <rPh sb="0" eb="2">
      <t>ケイカク</t>
    </rPh>
    <rPh sb="2" eb="4">
      <t>ニッスウ</t>
    </rPh>
    <phoneticPr fontId="10"/>
  </si>
  <si>
    <t>計画率</t>
    <rPh sb="0" eb="2">
      <t>ケイカク</t>
    </rPh>
    <rPh sb="2" eb="3">
      <t>リツ</t>
    </rPh>
    <phoneticPr fontId="10"/>
  </si>
  <si>
    <t>休暇等</t>
    <rPh sb="0" eb="2">
      <t>キュウカ</t>
    </rPh>
    <rPh sb="2" eb="3">
      <t>ナド</t>
    </rPh>
    <phoneticPr fontId="10"/>
  </si>
  <si>
    <t>現場閉所率</t>
    <rPh sb="0" eb="2">
      <t>ゲンバ</t>
    </rPh>
    <rPh sb="2" eb="4">
      <t>ヘイショ</t>
    </rPh>
    <rPh sb="4" eb="5">
      <t>リツ</t>
    </rPh>
    <phoneticPr fontId="10"/>
  </si>
  <si>
    <t>口頭、ファクシミリ、電子メールなどにより連絡する。
ただし、現道上の工事を行う場合は工事打合せ簿で提出する。</t>
    <rPh sb="0" eb="2">
      <t>コウトウ</t>
    </rPh>
    <rPh sb="10" eb="12">
      <t>デンシ</t>
    </rPh>
    <rPh sb="20" eb="22">
      <t>レンラク</t>
    </rPh>
    <rPh sb="30" eb="32">
      <t>ゲンドウ</t>
    </rPh>
    <rPh sb="32" eb="33">
      <t>ウエ</t>
    </rPh>
    <rPh sb="34" eb="36">
      <t>コウジ</t>
    </rPh>
    <rPh sb="37" eb="38">
      <t>オコナ</t>
    </rPh>
    <rPh sb="39" eb="41">
      <t>バアイ</t>
    </rPh>
    <rPh sb="42" eb="44">
      <t>コウジ</t>
    </rPh>
    <rPh sb="44" eb="46">
      <t>ウチアワ</t>
    </rPh>
    <rPh sb="47" eb="48">
      <t>ボ</t>
    </rPh>
    <rPh sb="49" eb="51">
      <t>テイシュツ</t>
    </rPh>
    <phoneticPr fontId="19"/>
  </si>
  <si>
    <t>資源有効利用促進法省令
共通仕様書1-1-1-2-18</t>
    <phoneticPr fontId="11"/>
  </si>
  <si>
    <t>週休２日試行工事実施要領</t>
    <rPh sb="0" eb="2">
      <t>シュウキュウ</t>
    </rPh>
    <rPh sb="3" eb="4">
      <t>ニチ</t>
    </rPh>
    <rPh sb="4" eb="6">
      <t>シコウ</t>
    </rPh>
    <rPh sb="6" eb="8">
      <t>コウジ</t>
    </rPh>
    <rPh sb="8" eb="10">
      <t>ジッシ</t>
    </rPh>
    <rPh sb="10" eb="12">
      <t>ヨウリョウ</t>
    </rPh>
    <phoneticPr fontId="11"/>
  </si>
  <si>
    <t>共通仕様書1-1-1-5</t>
    <phoneticPr fontId="11"/>
  </si>
  <si>
    <t>共通仕様書3-1-1-9
特記仕様書</t>
    <rPh sb="13" eb="18">
      <t>トッキシヨウショ</t>
    </rPh>
    <phoneticPr fontId="11"/>
  </si>
  <si>
    <t>産業廃棄物管理票(マニフェスト)</t>
    <phoneticPr fontId="11"/>
  </si>
  <si>
    <t>施工中は提示とし、工事完成図書にE票の写しを添付する。
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
自社で運搬・処分する場合は不要とする。
電子マニフェストの場合は受渡確認表の写しを添付する。</t>
    <rPh sb="0" eb="3">
      <t>セコウチュウ</t>
    </rPh>
    <rPh sb="146" eb="148">
      <t>ジシャ</t>
    </rPh>
    <rPh sb="149" eb="151">
      <t>ウンパン</t>
    </rPh>
    <rPh sb="152" eb="154">
      <t>ショブン</t>
    </rPh>
    <rPh sb="156" eb="158">
      <t>バアイ</t>
    </rPh>
    <rPh sb="159" eb="161">
      <t>フヨウ</t>
    </rPh>
    <rPh sb="166" eb="168">
      <t>デンシ</t>
    </rPh>
    <rPh sb="175" eb="177">
      <t>バアイ</t>
    </rPh>
    <rPh sb="178" eb="179">
      <t>ウ</t>
    </rPh>
    <rPh sb="179" eb="180">
      <t>ワタ</t>
    </rPh>
    <rPh sb="180" eb="182">
      <t>カクニン</t>
    </rPh>
    <rPh sb="182" eb="183">
      <t>ヒョウ</t>
    </rPh>
    <rPh sb="184" eb="185">
      <t>ウツ</t>
    </rPh>
    <rPh sb="187" eb="189">
      <t>テンプ</t>
    </rPh>
    <phoneticPr fontId="11"/>
  </si>
  <si>
    <t>共通仕様書11-7-2-8</t>
    <phoneticPr fontId="11"/>
  </si>
  <si>
    <t>産業廃棄物管理票(マニフェスト)総括表</t>
    <rPh sb="16" eb="19">
      <t>ソウカツヒョウ</t>
    </rPh>
    <phoneticPr fontId="11"/>
  </si>
  <si>
    <t>下請工事における県内建設業者等不活用状況報告書</t>
    <rPh sb="0" eb="2">
      <t>シタウケ</t>
    </rPh>
    <rPh sb="2" eb="4">
      <t>コウジ</t>
    </rPh>
    <rPh sb="8" eb="10">
      <t>ケンナイ</t>
    </rPh>
    <rPh sb="10" eb="12">
      <t>ケンセツ</t>
    </rPh>
    <rPh sb="12" eb="14">
      <t>ギョウシャ</t>
    </rPh>
    <rPh sb="14" eb="15">
      <t>トウ</t>
    </rPh>
    <rPh sb="15" eb="16">
      <t>フ</t>
    </rPh>
    <rPh sb="16" eb="18">
      <t>カツヨウ</t>
    </rPh>
    <rPh sb="18" eb="20">
      <t>ジョウキョウ</t>
    </rPh>
    <rPh sb="20" eb="23">
      <t>ホウコクショ</t>
    </rPh>
    <phoneticPr fontId="10"/>
  </si>
  <si>
    <t>下請工事における県内建設業者等の不活用理由</t>
    <rPh sb="0" eb="2">
      <t>シタウケ</t>
    </rPh>
    <rPh sb="2" eb="4">
      <t>コウジ</t>
    </rPh>
    <rPh sb="8" eb="10">
      <t>ケンナイ</t>
    </rPh>
    <rPh sb="10" eb="12">
      <t>ケンセツ</t>
    </rPh>
    <rPh sb="12" eb="14">
      <t>ギョウシャ</t>
    </rPh>
    <rPh sb="14" eb="15">
      <t>トウ</t>
    </rPh>
    <rPh sb="16" eb="17">
      <t>フ</t>
    </rPh>
    <rPh sb="17" eb="19">
      <t>カツヨウ</t>
    </rPh>
    <rPh sb="19" eb="21">
      <t>リユウ</t>
    </rPh>
    <phoneticPr fontId="10"/>
  </si>
  <si>
    <t xml:space="preserve">（記載要領）
　１）県外は，当該業者の主たる営業所の所在地で判断し，
　　住所・区分を記載する。
　２）記載する建設業者は，H27.4.1施行の施工体制台帳作成
　　範囲に該当する全ての県外業者とする。
　３）工事概要は，施工体系図中の「工事の具体的内容」を記載する。
　４）理由欄は，県内業者を活用できない理由を明確に記載する。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4" eb="16">
      <t>トウガイ</t>
    </rPh>
    <rPh sb="16" eb="18">
      <t>ギョウシャ</t>
    </rPh>
    <rPh sb="19" eb="20">
      <t>シュ</t>
    </rPh>
    <rPh sb="22" eb="25">
      <t>エイギョウショ</t>
    </rPh>
    <rPh sb="26" eb="29">
      <t>ショザイチ</t>
    </rPh>
    <rPh sb="37" eb="39">
      <t>ジュウショ</t>
    </rPh>
    <rPh sb="40" eb="42">
      <t>クブン</t>
    </rPh>
    <rPh sb="43" eb="45">
      <t>キサイ</t>
    </rPh>
    <rPh sb="52" eb="54">
      <t>キサイ</t>
    </rPh>
    <rPh sb="56" eb="58">
      <t>ケンセツ</t>
    </rPh>
    <rPh sb="58" eb="60">
      <t>ギョウシャ</t>
    </rPh>
    <rPh sb="90" eb="91">
      <t>スベ</t>
    </rPh>
    <rPh sb="95" eb="97">
      <t>ギョウシャ</t>
    </rPh>
    <rPh sb="105" eb="107">
      <t>コウジ</t>
    </rPh>
    <rPh sb="107" eb="109">
      <t>ガイヨウ</t>
    </rPh>
    <rPh sb="111" eb="113">
      <t>セコウ</t>
    </rPh>
    <rPh sb="113" eb="116">
      <t>タイケイズ</t>
    </rPh>
    <rPh sb="116" eb="117">
      <t>チュウ</t>
    </rPh>
    <rPh sb="119" eb="121">
      <t>コウジ</t>
    </rPh>
    <rPh sb="122" eb="125">
      <t>グタイテキ</t>
    </rPh>
    <rPh sb="125" eb="127">
      <t>ナイヨウ</t>
    </rPh>
    <rPh sb="129" eb="131">
      <t>キサイ</t>
    </rPh>
    <rPh sb="138" eb="140">
      <t>リユウ</t>
    </rPh>
    <rPh sb="140" eb="141">
      <t>ラン</t>
    </rPh>
    <rPh sb="145" eb="147">
      <t>ギョウシャ</t>
    </rPh>
    <rPh sb="148" eb="150">
      <t>カツヨウ</t>
    </rPh>
    <rPh sb="154" eb="156">
      <t>リユウ</t>
    </rPh>
    <rPh sb="157" eb="159">
      <t>メイカク</t>
    </rPh>
    <rPh sb="160" eb="162">
      <t>キサイ</t>
    </rPh>
    <rPh sb="169" eb="171">
      <t>リユウ</t>
    </rPh>
    <rPh sb="171" eb="173">
      <t>バンゴウ</t>
    </rPh>
    <rPh sb="176" eb="178">
      <t>セコウ</t>
    </rPh>
    <rPh sb="178" eb="180">
      <t>ノウリョク</t>
    </rPh>
    <rPh sb="180" eb="181">
      <t>マタ</t>
    </rPh>
    <rPh sb="182" eb="184">
      <t>ジッセキ</t>
    </rPh>
    <rPh sb="185" eb="186">
      <t>ユウ</t>
    </rPh>
    <rPh sb="188" eb="190">
      <t>ギョウシャ</t>
    </rPh>
    <rPh sb="191" eb="193">
      <t>ソンザイ</t>
    </rPh>
    <rPh sb="207" eb="209">
      <t>セコウ</t>
    </rPh>
    <rPh sb="209" eb="211">
      <t>ジキ</t>
    </rPh>
    <rPh sb="212" eb="214">
      <t>ガッチ</t>
    </rPh>
    <rPh sb="216" eb="218">
      <t>ギョウシャ</t>
    </rPh>
    <rPh sb="219" eb="221">
      <t>ソンザイ</t>
    </rPh>
    <rPh sb="235" eb="237">
      <t>ケイヤク</t>
    </rPh>
    <rPh sb="237" eb="239">
      <t>キンガク</t>
    </rPh>
    <rPh sb="240" eb="242">
      <t>ゴウイ</t>
    </rPh>
    <rPh sb="245" eb="247">
      <t>ギョウシャ</t>
    </rPh>
    <rPh sb="248" eb="250">
      <t>ソンザイ</t>
    </rPh>
    <rPh sb="266" eb="267">
      <t>タ</t>
    </rPh>
    <phoneticPr fontId="47"/>
  </si>
  <si>
    <t>工事完成図書にE票の写し及び産業廃棄物管理票(マニフェスト)総括表を添付する。</t>
    <rPh sb="21" eb="22">
      <t>ヒョウ</t>
    </rPh>
    <rPh sb="32" eb="33">
      <t>ヒョウ</t>
    </rPh>
    <phoneticPr fontId="14"/>
  </si>
  <si>
    <t>県内</t>
    <rPh sb="0" eb="2">
      <t>ケンナイ</t>
    </rPh>
    <phoneticPr fontId="47"/>
  </si>
  <si>
    <t>（計算例）県内一次：9,000＝（8,000-4,000）＋（10,000-5,000）</t>
    <rPh sb="1" eb="4">
      <t>ケイサンレイ</t>
    </rPh>
    <rPh sb="5" eb="7">
      <t>ケンナイ</t>
    </rPh>
    <rPh sb="7" eb="9">
      <t>イチジ</t>
    </rPh>
    <phoneticPr fontId="47"/>
  </si>
  <si>
    <t>工　事　名：</t>
    <phoneticPr fontId="14"/>
  </si>
  <si>
    <t>請負業者名：</t>
    <phoneticPr fontId="14"/>
  </si>
  <si>
    <t>（記載要領）
　１）元請業者の区分は，次のとおりとする。
　　　県内：１　県外：２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32" eb="33">
      <t>ケン</t>
    </rPh>
    <phoneticPr fontId="14"/>
  </si>
  <si>
    <t>・市様式を使用（リンクを参照）
・写しの提出の場合は、原本をスキャンした電子データでも可</t>
    <rPh sb="1" eb="2">
      <t>シ</t>
    </rPh>
    <rPh sb="2" eb="4">
      <t>ヨウシキ</t>
    </rPh>
    <rPh sb="5" eb="7">
      <t>シヨウ</t>
    </rPh>
    <rPh sb="12" eb="14">
      <t>サンショウ</t>
    </rPh>
    <phoneticPr fontId="14"/>
  </si>
  <si>
    <t>品質管理図表(Ｘ－Ｒ管理図、Ｘ－Ｒｓ－Ｒｍ、ヒストグラムなど)を作成する。セメントコンクリート工を除き、測点数が10点未満の場合は不要とする。</t>
    <rPh sb="52" eb="53">
      <t>ソク</t>
    </rPh>
    <rPh sb="53" eb="55">
      <t>テンスウ</t>
    </rPh>
    <rPh sb="58" eb="59">
      <t>テン</t>
    </rPh>
    <rPh sb="59" eb="61">
      <t>ミマン</t>
    </rPh>
    <rPh sb="62" eb="64">
      <t>バアイ</t>
    </rPh>
    <rPh sb="65" eb="67">
      <t>フヨウ</t>
    </rPh>
    <phoneticPr fontId="11"/>
  </si>
  <si>
    <t>工事完成図書にＥ票とあわせて添付する。</t>
    <rPh sb="8" eb="9">
      <t>ヒョウ</t>
    </rPh>
    <phoneticPr fontId="11"/>
  </si>
  <si>
    <t>受注者名：</t>
    <rPh sb="0" eb="3">
      <t>ジュチュウシャ</t>
    </rPh>
    <rPh sb="3" eb="4">
      <t>メイ</t>
    </rPh>
    <phoneticPr fontId="10"/>
  </si>
  <si>
    <t>受 注 者 名：</t>
    <rPh sb="0" eb="1">
      <t>ウケ</t>
    </rPh>
    <rPh sb="2" eb="3">
      <t>チュウ</t>
    </rPh>
    <rPh sb="4" eb="5">
      <t>シャ</t>
    </rPh>
    <rPh sb="6" eb="7">
      <t>メイ</t>
    </rPh>
    <phoneticPr fontId="10"/>
  </si>
  <si>
    <t>受 注 者 名：</t>
    <rPh sb="0" eb="1">
      <t>ウケ</t>
    </rPh>
    <rPh sb="2" eb="3">
      <t>チュウ</t>
    </rPh>
    <rPh sb="4" eb="5">
      <t>モノ</t>
    </rPh>
    <rPh sb="6" eb="7">
      <t>メイ</t>
    </rPh>
    <phoneticPr fontId="10"/>
  </si>
  <si>
    <t>受注者名</t>
    <rPh sb="0" eb="3">
      <t>ジュチュウシャ</t>
    </rPh>
    <rPh sb="3" eb="4">
      <t>メイ</t>
    </rPh>
    <phoneticPr fontId="47"/>
  </si>
  <si>
    <t>受注者名</t>
    <rPh sb="0" eb="3">
      <t>ジュチュウシャ</t>
    </rPh>
    <rPh sb="3" eb="4">
      <t>メイ</t>
    </rPh>
    <phoneticPr fontId="63"/>
  </si>
  <si>
    <t>受 注 者 名</t>
    <rPh sb="0" eb="1">
      <t>ウケ</t>
    </rPh>
    <rPh sb="2" eb="3">
      <t>チュウ</t>
    </rPh>
    <rPh sb="4" eb="5">
      <t>シャ</t>
    </rPh>
    <rPh sb="6" eb="7">
      <t>メイ</t>
    </rPh>
    <phoneticPr fontId="21"/>
  </si>
  <si>
    <t>受 注 者 名：</t>
    <rPh sb="0" eb="1">
      <t>ウケ</t>
    </rPh>
    <rPh sb="2" eb="3">
      <t>チュウ</t>
    </rPh>
    <rPh sb="4" eb="5">
      <t>モノ</t>
    </rPh>
    <phoneticPr fontId="14"/>
  </si>
  <si>
    <t>施工体系図（写し）</t>
    <rPh sb="0" eb="2">
      <t>セコウ</t>
    </rPh>
    <rPh sb="2" eb="4">
      <t>タイケイ</t>
    </rPh>
    <rPh sb="4" eb="5">
      <t>ズ</t>
    </rPh>
    <rPh sb="6" eb="7">
      <t>ウツ</t>
    </rPh>
    <phoneticPr fontId="11"/>
  </si>
  <si>
    <t>立会依頼書（工事打合せ簿）</t>
    <phoneticPr fontId="10"/>
  </si>
  <si>
    <t>休日・夜間作業届（工事打合せ簿）</t>
    <rPh sb="0" eb="2">
      <t>キュウジツ</t>
    </rPh>
    <rPh sb="3" eb="5">
      <t>ヤカン</t>
    </rPh>
    <rPh sb="5" eb="7">
      <t>サギョウ</t>
    </rPh>
    <rPh sb="7" eb="8">
      <t>トド</t>
    </rPh>
    <phoneticPr fontId="21"/>
  </si>
  <si>
    <t>契約担当へ提出する。
現場代理人の兼任を行う場合には、「現場代理人の兼任（変更）申請書」を契約担当へ提出する。</t>
    <rPh sb="0" eb="2">
      <t>ケイヤク</t>
    </rPh>
    <rPh sb="2" eb="4">
      <t>タントウ</t>
    </rPh>
    <rPh sb="5" eb="7">
      <t>テイシュツ</t>
    </rPh>
    <rPh sb="11" eb="13">
      <t>ゲンバ</t>
    </rPh>
    <rPh sb="13" eb="16">
      <t>ダイリニン</t>
    </rPh>
    <rPh sb="17" eb="19">
      <t>ケンニン</t>
    </rPh>
    <rPh sb="20" eb="21">
      <t>オコナ</t>
    </rPh>
    <rPh sb="22" eb="24">
      <t>バアイ</t>
    </rPh>
    <rPh sb="28" eb="30">
      <t>ゲンバ</t>
    </rPh>
    <rPh sb="30" eb="33">
      <t>ダイリニン</t>
    </rPh>
    <rPh sb="34" eb="36">
      <t>ケンニン</t>
    </rPh>
    <rPh sb="37" eb="39">
      <t>ヘンコウ</t>
    </rPh>
    <rPh sb="40" eb="43">
      <t>シンセイショ</t>
    </rPh>
    <rPh sb="45" eb="47">
      <t>ケイヤク</t>
    </rPh>
    <rPh sb="47" eb="49">
      <t>タントウ</t>
    </rPh>
    <rPh sb="50" eb="52">
      <t>テイシュツ</t>
    </rPh>
    <phoneticPr fontId="10"/>
  </si>
  <si>
    <r>
      <t>該当する建設資材を搬入した場合、建設副産物情報交換システム(COBRIS)</t>
    </r>
    <r>
      <rPr>
        <sz val="11"/>
        <color rgb="FFFF0000"/>
        <rFont val="ＭＳ Ｐゴシック"/>
        <family val="3"/>
        <charset val="128"/>
      </rPr>
      <t>または国土交通省ホームページ掲載の様式</t>
    </r>
    <r>
      <rPr>
        <sz val="11"/>
        <rFont val="ＭＳ Ｐゴシック"/>
        <family val="3"/>
        <charset val="128"/>
      </rPr>
      <t>により作成して提出する。</t>
    </r>
    <phoneticPr fontId="11"/>
  </si>
  <si>
    <t>変更工程表の場合は、変更前を上段に赤書き、変更後は下段に黒書きとすること。</t>
    <rPh sb="0" eb="2">
      <t>ヘンコウ</t>
    </rPh>
    <rPh sb="2" eb="4">
      <t>コウテイ</t>
    </rPh>
    <rPh sb="4" eb="5">
      <t>ヒョウ</t>
    </rPh>
    <rPh sb="6" eb="8">
      <t>バアイ</t>
    </rPh>
    <rPh sb="10" eb="12">
      <t>ヘンコウ</t>
    </rPh>
    <rPh sb="12" eb="13">
      <t>マエ</t>
    </rPh>
    <rPh sb="14" eb="16">
      <t>ジョウダン</t>
    </rPh>
    <rPh sb="17" eb="18">
      <t>アカ</t>
    </rPh>
    <rPh sb="18" eb="19">
      <t>ガ</t>
    </rPh>
    <rPh sb="21" eb="23">
      <t>ヘンコウ</t>
    </rPh>
    <rPh sb="23" eb="24">
      <t>ゴ</t>
    </rPh>
    <rPh sb="25" eb="27">
      <t>カダン</t>
    </rPh>
    <rPh sb="28" eb="29">
      <t>クロ</t>
    </rPh>
    <rPh sb="29" eb="30">
      <t>ガ</t>
    </rPh>
    <phoneticPr fontId="21"/>
  </si>
  <si>
    <t>ネットワークによる場合は、この様式にこだわらずフローチャートを提出させることができる。</t>
    <rPh sb="9" eb="11">
      <t>バアイ</t>
    </rPh>
    <rPh sb="15" eb="17">
      <t>ヨウシキ</t>
    </rPh>
    <rPh sb="31" eb="33">
      <t>テイシュツ</t>
    </rPh>
    <phoneticPr fontId="21"/>
  </si>
  <si>
    <t>様式は、工期の長短にかかわらず４月から翌年３月までの用紙を用いること。</t>
    <rPh sb="0" eb="2">
      <t>ヨウシキ</t>
    </rPh>
    <rPh sb="4" eb="6">
      <t>コウキ</t>
    </rPh>
    <rPh sb="7" eb="9">
      <t>チョウタン</t>
    </rPh>
    <rPh sb="16" eb="17">
      <t>ガツ</t>
    </rPh>
    <rPh sb="19" eb="21">
      <t>ヨクトシ</t>
    </rPh>
    <rPh sb="22" eb="23">
      <t>ガツ</t>
    </rPh>
    <rPh sb="26" eb="28">
      <t>ヨウシ</t>
    </rPh>
    <rPh sb="29" eb="30">
      <t>モチ</t>
    </rPh>
    <phoneticPr fontId="21"/>
  </si>
  <si>
    <t>注</t>
    <rPh sb="0" eb="1">
      <t>チュウ</t>
    </rPh>
    <phoneticPr fontId="21"/>
  </si>
  <si>
    <t>10　20</t>
    <phoneticPr fontId="21"/>
  </si>
  <si>
    <t>摘　　　要</t>
    <rPh sb="0" eb="1">
      <t>テキ</t>
    </rPh>
    <rPh sb="4" eb="5">
      <t>ヨウ</t>
    </rPh>
    <phoneticPr fontId="21"/>
  </si>
  <si>
    <t>３月</t>
  </si>
  <si>
    <t>２月</t>
  </si>
  <si>
    <t>１月</t>
  </si>
  <si>
    <t>１２月</t>
  </si>
  <si>
    <t>１１月</t>
  </si>
  <si>
    <t>１０月</t>
  </si>
  <si>
    <t>９月</t>
  </si>
  <si>
    <t>８月</t>
  </si>
  <si>
    <t>７月</t>
  </si>
  <si>
    <t>６月</t>
  </si>
  <si>
    <t>５月</t>
  </si>
  <si>
    <t>４月</t>
    <rPh sb="1" eb="2">
      <t>ガツ</t>
    </rPh>
    <phoneticPr fontId="21"/>
  </si>
  <si>
    <t>当　　初　　（　　変　　更　　）　　工　　程　　表</t>
    <rPh sb="0" eb="1">
      <t>トウ</t>
    </rPh>
    <rPh sb="3" eb="4">
      <t>ショ</t>
    </rPh>
    <rPh sb="9" eb="10">
      <t>ヘン</t>
    </rPh>
    <rPh sb="12" eb="13">
      <t>サラ</t>
    </rPh>
    <rPh sb="18" eb="19">
      <t>コウ</t>
    </rPh>
    <rPh sb="21" eb="22">
      <t>ホド</t>
    </rPh>
    <rPh sb="24" eb="25">
      <t>ヒョウ</t>
    </rPh>
    <phoneticPr fontId="21"/>
  </si>
  <si>
    <t>左記の工事について、工程表を提出します。</t>
    <rPh sb="0" eb="2">
      <t>サキ</t>
    </rPh>
    <rPh sb="3" eb="5">
      <t>コウジ</t>
    </rPh>
    <rPh sb="10" eb="12">
      <t>コウテイ</t>
    </rPh>
    <rPh sb="12" eb="13">
      <t>ヒョウ</t>
    </rPh>
    <rPh sb="14" eb="16">
      <t>テイシュツ</t>
    </rPh>
    <phoneticPr fontId="21"/>
  </si>
  <si>
    <t>代表者の氏名</t>
    <rPh sb="0" eb="3">
      <t>ダイヒョウシャ</t>
    </rPh>
    <rPh sb="4" eb="6">
      <t>シメイ</t>
    </rPh>
    <phoneticPr fontId="21"/>
  </si>
  <si>
    <t>令和　　  年 　　 月　 　日</t>
    <rPh sb="0" eb="2">
      <t>レイワ</t>
    </rPh>
    <rPh sb="6" eb="7">
      <t>ネン</t>
    </rPh>
    <rPh sb="11" eb="12">
      <t>ツキ</t>
    </rPh>
    <rPh sb="15" eb="16">
      <t>ヒ</t>
    </rPh>
    <phoneticPr fontId="21"/>
  </si>
  <si>
    <t>至</t>
    <rPh sb="0" eb="1">
      <t>シ</t>
    </rPh>
    <phoneticPr fontId="21"/>
  </si>
  <si>
    <t>商号又は名称</t>
    <rPh sb="0" eb="2">
      <t>ショウゴウ</t>
    </rPh>
    <rPh sb="2" eb="3">
      <t>マタ</t>
    </rPh>
    <rPh sb="4" eb="6">
      <t>メイショウ</t>
    </rPh>
    <phoneticPr fontId="21"/>
  </si>
  <si>
    <t>変更　　契約　　工期</t>
    <rPh sb="0" eb="2">
      <t>ヘンコウ</t>
    </rPh>
    <rPh sb="4" eb="6">
      <t>ケイヤク</t>
    </rPh>
    <rPh sb="8" eb="10">
      <t>コウキ</t>
    </rPh>
    <phoneticPr fontId="21"/>
  </si>
  <si>
    <t>工 事 場 所</t>
    <rPh sb="0" eb="1">
      <t>コウ</t>
    </rPh>
    <rPh sb="2" eb="3">
      <t>コト</t>
    </rPh>
    <rPh sb="4" eb="5">
      <t>バ</t>
    </rPh>
    <rPh sb="6" eb="7">
      <t>ショ</t>
    </rPh>
    <phoneticPr fontId="21"/>
  </si>
  <si>
    <t>住所</t>
    <rPh sb="0" eb="2">
      <t>ジュウショ</t>
    </rPh>
    <phoneticPr fontId="21"/>
  </si>
  <si>
    <t>請負者</t>
    <rPh sb="0" eb="2">
      <t>ウケオイ</t>
    </rPh>
    <rPh sb="2" eb="3">
      <t>シャ</t>
    </rPh>
    <phoneticPr fontId="21"/>
  </si>
  <si>
    <t>当初　　契約　　工期</t>
    <rPh sb="0" eb="2">
      <t>トウショ</t>
    </rPh>
    <rPh sb="4" eb="6">
      <t>ケイヤク</t>
    </rPh>
    <rPh sb="8" eb="10">
      <t>コウキ</t>
    </rPh>
    <phoneticPr fontId="21"/>
  </si>
  <si>
    <t>工　 事 　名</t>
    <rPh sb="0" eb="1">
      <t>コウ</t>
    </rPh>
    <rPh sb="3" eb="4">
      <t>コト</t>
    </rPh>
    <rPh sb="6" eb="7">
      <t>メイ</t>
    </rPh>
    <phoneticPr fontId="21"/>
  </si>
  <si>
    <t>奄美市長</t>
    <rPh sb="0" eb="2">
      <t>アマミ</t>
    </rPh>
    <rPh sb="2" eb="4">
      <t>シチョウ</t>
    </rPh>
    <phoneticPr fontId="21"/>
  </si>
  <si>
    <t>契約担当者</t>
    <rPh sb="0" eb="2">
      <t>ケイヤク</t>
    </rPh>
    <rPh sb="2" eb="5">
      <t>タントウシャ</t>
    </rPh>
    <phoneticPr fontId="21"/>
  </si>
  <si>
    <t>令和　　年　　月　　日</t>
    <rPh sb="0" eb="2">
      <t>レイワ</t>
    </rPh>
    <rPh sb="4" eb="5">
      <t>ネン</t>
    </rPh>
    <rPh sb="7" eb="8">
      <t>ガツ</t>
    </rPh>
    <rPh sb="10" eb="11">
      <t>ニチ</t>
    </rPh>
    <phoneticPr fontId="21"/>
  </si>
  <si>
    <t>様式（標準書式第３条関係）</t>
    <rPh sb="0" eb="2">
      <t>ヨウシキ</t>
    </rPh>
    <rPh sb="3" eb="5">
      <t>ヒョウジュン</t>
    </rPh>
    <rPh sb="5" eb="7">
      <t>ショシキ</t>
    </rPh>
    <rPh sb="7" eb="8">
      <t>ダイ</t>
    </rPh>
    <rPh sb="9" eb="10">
      <t>ジョウ</t>
    </rPh>
    <rPh sb="10" eb="12">
      <t>カンケイ</t>
    </rPh>
    <phoneticPr fontId="21"/>
  </si>
  <si>
    <t>●</t>
    <phoneticPr fontId="11"/>
  </si>
  <si>
    <t>3　営業所の専任技術者は，「専任」を要する主任技術者若しくは監理技術者又は現場代理人との兼任はできない。</t>
    <rPh sb="2" eb="5">
      <t>エイギョウショ</t>
    </rPh>
    <rPh sb="6" eb="8">
      <t>センニン</t>
    </rPh>
    <rPh sb="8" eb="11">
      <t>ギジュツシャ</t>
    </rPh>
    <rPh sb="14" eb="16">
      <t>センニン</t>
    </rPh>
    <rPh sb="18" eb="19">
      <t>ヨウ</t>
    </rPh>
    <rPh sb="21" eb="23">
      <t>シュニン</t>
    </rPh>
    <rPh sb="23" eb="25">
      <t>ギジュツ</t>
    </rPh>
    <rPh sb="25" eb="26">
      <t>シャ</t>
    </rPh>
    <rPh sb="26" eb="27">
      <t>モ</t>
    </rPh>
    <rPh sb="30" eb="32">
      <t>カンリ</t>
    </rPh>
    <rPh sb="32" eb="35">
      <t>ギジュツシャ</t>
    </rPh>
    <rPh sb="35" eb="36">
      <t>マタ</t>
    </rPh>
    <rPh sb="37" eb="39">
      <t>ゲンバ</t>
    </rPh>
    <rPh sb="39" eb="42">
      <t>ダイリニン</t>
    </rPh>
    <rPh sb="44" eb="46">
      <t>ケンニン</t>
    </rPh>
    <phoneticPr fontId="21"/>
  </si>
  <si>
    <t>2　専任技術者が３名以上となる場合には，適宜，様式に追加して記入すること。</t>
    <rPh sb="2" eb="4">
      <t>センニン</t>
    </rPh>
    <rPh sb="4" eb="7">
      <t>ギジュツシャ</t>
    </rPh>
    <rPh sb="9" eb="10">
      <t>メイ</t>
    </rPh>
    <rPh sb="10" eb="12">
      <t>イジョウ</t>
    </rPh>
    <rPh sb="15" eb="17">
      <t>バアイ</t>
    </rPh>
    <rPh sb="20" eb="22">
      <t>テキギ</t>
    </rPh>
    <rPh sb="23" eb="25">
      <t>ヨウシキ</t>
    </rPh>
    <rPh sb="26" eb="28">
      <t>ツイカ</t>
    </rPh>
    <rPh sb="30" eb="32">
      <t>キニュウ</t>
    </rPh>
    <phoneticPr fontId="21"/>
  </si>
  <si>
    <t>１　建設業許可において届出を行っている全ての営業所の専任技術者について記入する。</t>
    <rPh sb="2" eb="5">
      <t>ケンセツギョウ</t>
    </rPh>
    <rPh sb="5" eb="7">
      <t>キョカ</t>
    </rPh>
    <rPh sb="11" eb="13">
      <t>トドケデ</t>
    </rPh>
    <rPh sb="14" eb="15">
      <t>オコナ</t>
    </rPh>
    <rPh sb="19" eb="20">
      <t>スベ</t>
    </rPh>
    <rPh sb="22" eb="25">
      <t>エイギョウショ</t>
    </rPh>
    <rPh sb="26" eb="28">
      <t>センニン</t>
    </rPh>
    <rPh sb="28" eb="31">
      <t>ギジュツシャ</t>
    </rPh>
    <rPh sb="35" eb="37">
      <t>キニュウ</t>
    </rPh>
    <phoneticPr fontId="21"/>
  </si>
  <si>
    <t>注）</t>
    <rPh sb="0" eb="1">
      <t>チュウ</t>
    </rPh>
    <phoneticPr fontId="21"/>
  </si>
  <si>
    <t>専任技術者</t>
    <rPh sb="0" eb="2">
      <t>センニン</t>
    </rPh>
    <rPh sb="2" eb="5">
      <t>ギジュツシャ</t>
    </rPh>
    <phoneticPr fontId="21"/>
  </si>
  <si>
    <t>日</t>
    <rPh sb="0" eb="1">
      <t>ヒ</t>
    </rPh>
    <phoneticPr fontId="21"/>
  </si>
  <si>
    <t>月</t>
    <rPh sb="0" eb="1">
      <t>ツキ</t>
    </rPh>
    <phoneticPr fontId="21"/>
  </si>
  <si>
    <t>年</t>
    <rPh sb="0" eb="1">
      <t>ネン</t>
    </rPh>
    <phoneticPr fontId="21"/>
  </si>
  <si>
    <t>元号</t>
    <rPh sb="0" eb="2">
      <t>ゲンゴウ</t>
    </rPh>
    <phoneticPr fontId="21"/>
  </si>
  <si>
    <t>漢　　字</t>
    <rPh sb="0" eb="1">
      <t>カン</t>
    </rPh>
    <rPh sb="3" eb="4">
      <t>ジ</t>
    </rPh>
    <phoneticPr fontId="21"/>
  </si>
  <si>
    <t>カナ</t>
    <phoneticPr fontId="21"/>
  </si>
  <si>
    <t>営業所の名称</t>
    <rPh sb="0" eb="3">
      <t>エイギョウショ</t>
    </rPh>
    <rPh sb="4" eb="6">
      <t>メイショウ</t>
    </rPh>
    <phoneticPr fontId="21"/>
  </si>
  <si>
    <t>生　　年　　月　　日</t>
    <rPh sb="0" eb="1">
      <t>ショウ</t>
    </rPh>
    <rPh sb="3" eb="4">
      <t>トシ</t>
    </rPh>
    <rPh sb="6" eb="7">
      <t>ツキ</t>
    </rPh>
    <rPh sb="9" eb="10">
      <t>ヒ</t>
    </rPh>
    <phoneticPr fontId="21"/>
  </si>
  <si>
    <t>氏　　名</t>
    <rPh sb="0" eb="1">
      <t>シ</t>
    </rPh>
    <rPh sb="3" eb="4">
      <t>メイ</t>
    </rPh>
    <phoneticPr fontId="21"/>
  </si>
  <si>
    <t>名　　　称</t>
    <rPh sb="0" eb="1">
      <t>ナ</t>
    </rPh>
    <rPh sb="4" eb="5">
      <t>ショウ</t>
    </rPh>
    <phoneticPr fontId="21"/>
  </si>
  <si>
    <t>【参考】</t>
    <rPh sb="1" eb="3">
      <t>サンコウ</t>
    </rPh>
    <phoneticPr fontId="21"/>
  </si>
  <si>
    <t>２　氏名カナは、最初の２文字だけ記入する。その際、濁点及び半濁点は１文字とする。</t>
    <rPh sb="2" eb="4">
      <t>シメイ</t>
    </rPh>
    <rPh sb="8" eb="10">
      <t>サイショ</t>
    </rPh>
    <rPh sb="12" eb="14">
      <t>モジ</t>
    </rPh>
    <rPh sb="16" eb="18">
      <t>キニュウ</t>
    </rPh>
    <rPh sb="23" eb="24">
      <t>サイ</t>
    </rPh>
    <rPh sb="25" eb="27">
      <t>ダクテン</t>
    </rPh>
    <rPh sb="27" eb="28">
      <t>オヨ</t>
    </rPh>
    <rPh sb="29" eb="32">
      <t>ハンダクテン</t>
    </rPh>
    <rPh sb="34" eb="36">
      <t>モジ</t>
    </rPh>
    <phoneticPr fontId="21"/>
  </si>
  <si>
    <t>１　現場代理人等を変更する場合は、上段に新任者、下段に前任者を記入する。</t>
    <rPh sb="2" eb="4">
      <t>ゲンバ</t>
    </rPh>
    <rPh sb="4" eb="8">
      <t>ダイリニントウ</t>
    </rPh>
    <rPh sb="9" eb="11">
      <t>ヘンコウ</t>
    </rPh>
    <rPh sb="13" eb="15">
      <t>バアイ</t>
    </rPh>
    <rPh sb="17" eb="19">
      <t>ジョウダン</t>
    </rPh>
    <rPh sb="20" eb="23">
      <t>シンニンシャ</t>
    </rPh>
    <rPh sb="24" eb="26">
      <t>ゲダン</t>
    </rPh>
    <rPh sb="27" eb="30">
      <t>ゼンニンシャ</t>
    </rPh>
    <rPh sb="31" eb="33">
      <t>キニュウ</t>
    </rPh>
    <phoneticPr fontId="21"/>
  </si>
  <si>
    <t>令和</t>
    <rPh sb="0" eb="2">
      <t>レイワ</t>
    </rPh>
    <phoneticPr fontId="21"/>
  </si>
  <si>
    <t>平成</t>
    <rPh sb="0" eb="2">
      <t>ヘイセイ</t>
    </rPh>
    <phoneticPr fontId="21"/>
  </si>
  <si>
    <t>現場代理人</t>
    <rPh sb="0" eb="2">
      <t>ゲンバ</t>
    </rPh>
    <rPh sb="2" eb="5">
      <t>ダイリニン</t>
    </rPh>
    <phoneticPr fontId="21"/>
  </si>
  <si>
    <t>専門技術者</t>
    <rPh sb="0" eb="2">
      <t>センモン</t>
    </rPh>
    <rPh sb="2" eb="4">
      <t>ギジュツ</t>
    </rPh>
    <rPh sb="4" eb="5">
      <t>シャ</t>
    </rPh>
    <phoneticPr fontId="21"/>
  </si>
  <si>
    <t>主任技術者</t>
    <rPh sb="0" eb="2">
      <t>シュニン</t>
    </rPh>
    <rPh sb="2" eb="5">
      <t>ギジュツシャ</t>
    </rPh>
    <phoneticPr fontId="21"/>
  </si>
  <si>
    <t>監理技術者　補佐</t>
    <rPh sb="0" eb="2">
      <t>カンリ</t>
    </rPh>
    <rPh sb="2" eb="4">
      <t>ギジュツ</t>
    </rPh>
    <rPh sb="4" eb="5">
      <t>シャ</t>
    </rPh>
    <rPh sb="6" eb="8">
      <t>ホサ</t>
    </rPh>
    <phoneticPr fontId="21"/>
  </si>
  <si>
    <t>監理技術者</t>
    <rPh sb="0" eb="2">
      <t>カンリ</t>
    </rPh>
    <rPh sb="2" eb="4">
      <t>ギジュツ</t>
    </rPh>
    <rPh sb="4" eb="5">
      <t>シャ</t>
    </rPh>
    <phoneticPr fontId="21"/>
  </si>
  <si>
    <t>資格者証交付番号</t>
    <rPh sb="0" eb="3">
      <t>シカクシャ</t>
    </rPh>
    <rPh sb="3" eb="4">
      <t>ショウ</t>
    </rPh>
    <rPh sb="4" eb="6">
      <t>コウフ</t>
    </rPh>
    <rPh sb="6" eb="8">
      <t>バンゴウ</t>
    </rPh>
    <phoneticPr fontId="21"/>
  </si>
  <si>
    <t>監　理　技　術　者</t>
    <rPh sb="0" eb="1">
      <t>ラン</t>
    </rPh>
    <rPh sb="2" eb="3">
      <t>リ</t>
    </rPh>
    <rPh sb="4" eb="5">
      <t>ワザ</t>
    </rPh>
    <rPh sb="6" eb="7">
      <t>ジュツ</t>
    </rPh>
    <rPh sb="8" eb="9">
      <t>シャ</t>
    </rPh>
    <phoneticPr fontId="21"/>
  </si>
  <si>
    <t>従　　事　　期　　間</t>
    <rPh sb="0" eb="1">
      <t>ジュウ</t>
    </rPh>
    <rPh sb="3" eb="4">
      <t>コト</t>
    </rPh>
    <rPh sb="6" eb="7">
      <t>キ</t>
    </rPh>
    <rPh sb="9" eb="10">
      <t>アイダ</t>
    </rPh>
    <phoneticPr fontId="21"/>
  </si>
  <si>
    <t xml:space="preserve"> </t>
    <phoneticPr fontId="21"/>
  </si>
  <si>
    <t>一金　　　　　　　　　　　　円也</t>
    <rPh sb="0" eb="1">
      <t>イチ</t>
    </rPh>
    <rPh sb="1" eb="2">
      <t>キン</t>
    </rPh>
    <rPh sb="14" eb="15">
      <t>エン</t>
    </rPh>
    <rPh sb="15" eb="16">
      <t>ナリ</t>
    </rPh>
    <phoneticPr fontId="21"/>
  </si>
  <si>
    <t>契 約 金 額</t>
    <rPh sb="0" eb="1">
      <t>チギリ</t>
    </rPh>
    <rPh sb="2" eb="3">
      <t>ヤク</t>
    </rPh>
    <rPh sb="4" eb="5">
      <t>カネ</t>
    </rPh>
    <rPh sb="6" eb="7">
      <t>ガク</t>
    </rPh>
    <phoneticPr fontId="21"/>
  </si>
  <si>
    <t>令和　　年　　月　　日</t>
    <rPh sb="0" eb="2">
      <t>レイワ</t>
    </rPh>
    <rPh sb="4" eb="5">
      <t>ネン</t>
    </rPh>
    <rPh sb="7" eb="8">
      <t>ツキ</t>
    </rPh>
    <rPh sb="10" eb="11">
      <t>ニチ</t>
    </rPh>
    <phoneticPr fontId="21"/>
  </si>
  <si>
    <t>日間</t>
    <rPh sb="0" eb="2">
      <t>ニチカン</t>
    </rPh>
    <phoneticPr fontId="21"/>
  </si>
  <si>
    <t>契 約 工 期</t>
    <rPh sb="0" eb="1">
      <t>チギリ</t>
    </rPh>
    <rPh sb="2" eb="3">
      <t>ヤク</t>
    </rPh>
    <rPh sb="4" eb="5">
      <t>コウ</t>
    </rPh>
    <rPh sb="6" eb="7">
      <t>キ</t>
    </rPh>
    <phoneticPr fontId="21"/>
  </si>
  <si>
    <t>工   事   名</t>
    <rPh sb="0" eb="1">
      <t>コウ</t>
    </rPh>
    <rPh sb="4" eb="5">
      <t>コト</t>
    </rPh>
    <rPh sb="8" eb="9">
      <t>メイ</t>
    </rPh>
    <phoneticPr fontId="21"/>
  </si>
  <si>
    <t>記</t>
    <rPh sb="0" eb="1">
      <t>キ</t>
    </rPh>
    <phoneticPr fontId="21"/>
  </si>
  <si>
    <t>下記のとおり現場代理人等を定めた（変更した）ので通知します。</t>
    <rPh sb="0" eb="2">
      <t>カキ</t>
    </rPh>
    <rPh sb="6" eb="8">
      <t>ゲンバ</t>
    </rPh>
    <rPh sb="8" eb="12">
      <t>ダイリニントウ</t>
    </rPh>
    <rPh sb="13" eb="14">
      <t>サダ</t>
    </rPh>
    <rPh sb="17" eb="19">
      <t>ヘンコウ</t>
    </rPh>
    <rPh sb="24" eb="26">
      <t>ツウチ</t>
    </rPh>
    <phoneticPr fontId="21"/>
  </si>
  <si>
    <t>現場代理人等選任（変更）通知書</t>
    <rPh sb="0" eb="2">
      <t>ゲンバ</t>
    </rPh>
    <rPh sb="2" eb="6">
      <t>ダイリニントウ</t>
    </rPh>
    <rPh sb="6" eb="8">
      <t>センニン</t>
    </rPh>
    <rPh sb="9" eb="11">
      <t>ヘンコウ</t>
    </rPh>
    <rPh sb="12" eb="15">
      <t>ツウチショ</t>
    </rPh>
    <phoneticPr fontId="21"/>
  </si>
  <si>
    <t>代表者の職・氏名</t>
    <rPh sb="0" eb="3">
      <t>ダイヒョウシャ</t>
    </rPh>
    <rPh sb="4" eb="5">
      <t>ショク</t>
    </rPh>
    <rPh sb="6" eb="8">
      <t>シメイ</t>
    </rPh>
    <phoneticPr fontId="21"/>
  </si>
  <si>
    <t>　奄美市長　</t>
    <rPh sb="1" eb="3">
      <t>アマミ</t>
    </rPh>
    <rPh sb="3" eb="5">
      <t>シチョウ</t>
    </rPh>
    <phoneticPr fontId="21"/>
  </si>
  <si>
    <t>様式（標準書式第１０条第１項関係）</t>
    <rPh sb="0" eb="2">
      <t>ヨウシキ</t>
    </rPh>
    <rPh sb="3" eb="5">
      <t>ヒョウジュン</t>
    </rPh>
    <rPh sb="5" eb="7">
      <t>ショシキ</t>
    </rPh>
    <rPh sb="7" eb="8">
      <t>ダイ</t>
    </rPh>
    <rPh sb="10" eb="11">
      <t>ジョウ</t>
    </rPh>
    <rPh sb="11" eb="12">
      <t>ダイ</t>
    </rPh>
    <rPh sb="13" eb="14">
      <t>コウ</t>
    </rPh>
    <rPh sb="14" eb="16">
      <t>カンケイ</t>
    </rPh>
    <phoneticPr fontId="21"/>
  </si>
  <si>
    <t>発注者が提出を求めた場合。</t>
    <rPh sb="0" eb="3">
      <t>ハッチュウシャ</t>
    </rPh>
    <rPh sb="4" eb="6">
      <t>テイシュツ</t>
    </rPh>
    <rPh sb="7" eb="8">
      <t>モト</t>
    </rPh>
    <rPh sb="10" eb="12">
      <t>バアイ</t>
    </rPh>
    <phoneticPr fontId="10"/>
  </si>
  <si>
    <t>奄美市長　安田　壮平　殿</t>
    <rPh sb="0" eb="2">
      <t>アマミ</t>
    </rPh>
    <rPh sb="2" eb="4">
      <t>シチョウ</t>
    </rPh>
    <rPh sb="5" eb="7">
      <t>ヤスダ</t>
    </rPh>
    <rPh sb="8" eb="10">
      <t>ソウヘイ</t>
    </rPh>
    <phoneticPr fontId="21"/>
  </si>
  <si>
    <t>氏　名</t>
    <rPh sb="0" eb="1">
      <t>シ</t>
    </rPh>
    <rPh sb="2" eb="3">
      <t>メイ</t>
    </rPh>
    <phoneticPr fontId="17"/>
  </si>
  <si>
    <t>住　所</t>
    <rPh sb="0" eb="1">
      <t>ジュウ</t>
    </rPh>
    <rPh sb="2" eb="3">
      <t>ショ</t>
    </rPh>
    <phoneticPr fontId="17"/>
  </si>
  <si>
    <t>請負者</t>
    <rPh sb="0" eb="2">
      <t>ウケオイ</t>
    </rPh>
    <rPh sb="2" eb="3">
      <t>シャ</t>
    </rPh>
    <phoneticPr fontId="17"/>
  </si>
  <si>
    <t>令和　　年　　月　　日</t>
    <rPh sb="0" eb="1">
      <t>レイ</t>
    </rPh>
    <rPh sb="1" eb="2">
      <t>ワ</t>
    </rPh>
    <rPh sb="4" eb="5">
      <t>ネン</t>
    </rPh>
    <rPh sb="7" eb="8">
      <t>ツキ</t>
    </rPh>
    <rPh sb="10" eb="11">
      <t>ヒ</t>
    </rPh>
    <phoneticPr fontId="21"/>
  </si>
  <si>
    <t>上記のとおり請求します。</t>
    <rPh sb="0" eb="1">
      <t>ウエ</t>
    </rPh>
    <rPh sb="1" eb="2">
      <t>キ</t>
    </rPh>
    <rPh sb="6" eb="7">
      <t>ショウ</t>
    </rPh>
    <rPh sb="7" eb="8">
      <t>モトム</t>
    </rPh>
    <phoneticPr fontId="21"/>
  </si>
  <si>
    <t>令和　　年　　月　　日</t>
    <rPh sb="0" eb="1">
      <t>レイ</t>
    </rPh>
    <rPh sb="1" eb="2">
      <t>ワ</t>
    </rPh>
    <phoneticPr fontId="21"/>
  </si>
  <si>
    <t>完成検査年月日</t>
    <rPh sb="0" eb="2">
      <t>カンセイ</t>
    </rPh>
    <rPh sb="2" eb="4">
      <t>ケンサ</t>
    </rPh>
    <rPh sb="4" eb="7">
      <t>ネンガッピ</t>
    </rPh>
    <phoneticPr fontId="21"/>
  </si>
  <si>
    <t>契 約 年 月 日</t>
    <rPh sb="0" eb="1">
      <t>チギリ</t>
    </rPh>
    <rPh sb="2" eb="3">
      <t>ヤク</t>
    </rPh>
    <rPh sb="4" eb="5">
      <t>ネン</t>
    </rPh>
    <rPh sb="6" eb="7">
      <t>ツキ</t>
    </rPh>
    <rPh sb="8" eb="9">
      <t>ヒ</t>
    </rPh>
    <phoneticPr fontId="21"/>
  </si>
  <si>
    <t>業　務　場　所</t>
    <rPh sb="0" eb="1">
      <t>ゴウ</t>
    </rPh>
    <rPh sb="2" eb="3">
      <t>ツトム</t>
    </rPh>
    <rPh sb="4" eb="5">
      <t>バ</t>
    </rPh>
    <rPh sb="6" eb="7">
      <t>ショ</t>
    </rPh>
    <phoneticPr fontId="21"/>
  </si>
  <si>
    <t>業　　務　　名</t>
    <rPh sb="0" eb="1">
      <t>ゴウ</t>
    </rPh>
    <rPh sb="3" eb="4">
      <t>ツトム</t>
    </rPh>
    <rPh sb="6" eb="7">
      <t>ナ</t>
    </rPh>
    <phoneticPr fontId="21"/>
  </si>
  <si>
    <t>一金　　　　　　　　　円也</t>
    <phoneticPr fontId="21"/>
  </si>
  <si>
    <t>未 請 求 金 額</t>
    <rPh sb="0" eb="1">
      <t>ミ</t>
    </rPh>
    <rPh sb="2" eb="3">
      <t>ショウ</t>
    </rPh>
    <rPh sb="4" eb="5">
      <t>モトム</t>
    </rPh>
    <rPh sb="6" eb="7">
      <t>カネ</t>
    </rPh>
    <rPh sb="8" eb="9">
      <t>ガク</t>
    </rPh>
    <phoneticPr fontId="21"/>
  </si>
  <si>
    <t>口座番号</t>
    <rPh sb="0" eb="2">
      <t>コウザ</t>
    </rPh>
    <rPh sb="2" eb="4">
      <t>バンゴウ</t>
    </rPh>
    <phoneticPr fontId="21"/>
  </si>
  <si>
    <t>今 回 請 求 額</t>
    <rPh sb="0" eb="1">
      <t>イマ</t>
    </rPh>
    <rPh sb="2" eb="3">
      <t>カイ</t>
    </rPh>
    <rPh sb="4" eb="5">
      <t>ショウ</t>
    </rPh>
    <rPh sb="6" eb="7">
      <t>モトム</t>
    </rPh>
    <rPh sb="8" eb="9">
      <t>ガク</t>
    </rPh>
    <phoneticPr fontId="21"/>
  </si>
  <si>
    <t>預金種別</t>
    <rPh sb="0" eb="2">
      <t>ヨキン</t>
    </rPh>
    <rPh sb="2" eb="4">
      <t>シュベツ</t>
    </rPh>
    <phoneticPr fontId="21"/>
  </si>
  <si>
    <t>支店名</t>
    <rPh sb="0" eb="2">
      <t>シテン</t>
    </rPh>
    <rPh sb="2" eb="3">
      <t>メイ</t>
    </rPh>
    <phoneticPr fontId="21"/>
  </si>
  <si>
    <t>一金　　　　　　  　　円也</t>
    <phoneticPr fontId="21"/>
  </si>
  <si>
    <t>領 収 済 金 額</t>
    <rPh sb="0" eb="1">
      <t>リョウ</t>
    </rPh>
    <rPh sb="2" eb="3">
      <t>オサム</t>
    </rPh>
    <rPh sb="4" eb="5">
      <t>スミ</t>
    </rPh>
    <rPh sb="6" eb="7">
      <t>カネ</t>
    </rPh>
    <rPh sb="8" eb="9">
      <t>ガク</t>
    </rPh>
    <phoneticPr fontId="21"/>
  </si>
  <si>
    <t>金融機関名</t>
    <rPh sb="0" eb="2">
      <t>キンユウ</t>
    </rPh>
    <rPh sb="2" eb="4">
      <t>キカン</t>
    </rPh>
    <rPh sb="4" eb="5">
      <t>メイ</t>
    </rPh>
    <phoneticPr fontId="21"/>
  </si>
  <si>
    <t>契　約　金　額</t>
    <rPh sb="0" eb="1">
      <t>チギリ</t>
    </rPh>
    <rPh sb="2" eb="3">
      <t>ヤク</t>
    </rPh>
    <rPh sb="4" eb="5">
      <t>カネ</t>
    </rPh>
    <rPh sb="6" eb="7">
      <t>ガク</t>
    </rPh>
    <phoneticPr fontId="21"/>
  </si>
  <si>
    <t>口座振替払</t>
    <rPh sb="0" eb="2">
      <t>コウザ</t>
    </rPh>
    <rPh sb="2" eb="4">
      <t>フリカエ</t>
    </rPh>
    <rPh sb="4" eb="5">
      <t>バラ</t>
    </rPh>
    <phoneticPr fontId="21"/>
  </si>
  <si>
    <t>支払方法</t>
    <rPh sb="0" eb="2">
      <t>シハラ</t>
    </rPh>
    <rPh sb="2" eb="4">
      <t>ホウホウ</t>
    </rPh>
    <phoneticPr fontId="21"/>
  </si>
  <si>
    <t>一金　　　　　　　　　円也</t>
    <rPh sb="0" eb="2">
      <t>イッキン</t>
    </rPh>
    <rPh sb="11" eb="12">
      <t>エン</t>
    </rPh>
    <rPh sb="12" eb="13">
      <t>ナリ</t>
    </rPh>
    <phoneticPr fontId="21"/>
  </si>
  <si>
    <t>請　　求　　書</t>
    <rPh sb="0" eb="1">
      <t>ショウ</t>
    </rPh>
    <rPh sb="3" eb="4">
      <t>モトム</t>
    </rPh>
    <rPh sb="6" eb="7">
      <t>ショ</t>
    </rPh>
    <phoneticPr fontId="21"/>
  </si>
  <si>
    <t>至　　　　　年　　　　月　　　　日</t>
    <rPh sb="0" eb="1">
      <t>イタル</t>
    </rPh>
    <rPh sb="6" eb="7">
      <t>ネン</t>
    </rPh>
    <rPh sb="11" eb="12">
      <t>ガツ</t>
    </rPh>
    <rPh sb="16" eb="17">
      <t>ニチ</t>
    </rPh>
    <phoneticPr fontId="10"/>
  </si>
  <si>
    <t>自　　　　　年　　　　月　　　　日</t>
    <rPh sb="0" eb="1">
      <t>ジ</t>
    </rPh>
    <rPh sb="6" eb="7">
      <t>ネン</t>
    </rPh>
    <rPh sb="11" eb="12">
      <t>ガツ</t>
    </rPh>
    <rPh sb="16" eb="17">
      <t>ニチ</t>
    </rPh>
    <phoneticPr fontId="10"/>
  </si>
  <si>
    <t>課　税　期　間</t>
    <rPh sb="0" eb="1">
      <t>カ</t>
    </rPh>
    <rPh sb="2" eb="3">
      <t>ゼイ</t>
    </rPh>
    <rPh sb="4" eb="5">
      <t>キ</t>
    </rPh>
    <rPh sb="6" eb="7">
      <t>アイダ</t>
    </rPh>
    <phoneticPr fontId="10"/>
  </si>
  <si>
    <t>記</t>
    <rPh sb="0" eb="1">
      <t>キ</t>
    </rPh>
    <phoneticPr fontId="10"/>
  </si>
  <si>
    <t>となる予定である。</t>
    <rPh sb="3" eb="5">
      <t>ヨテイ</t>
    </rPh>
    <phoneticPr fontId="10"/>
  </si>
  <si>
    <t>のでその旨届出します。</t>
    <rPh sb="4" eb="5">
      <t>ムネ</t>
    </rPh>
    <rPh sb="5" eb="6">
      <t>トド</t>
    </rPh>
    <rPh sb="6" eb="7">
      <t>デ</t>
    </rPh>
    <phoneticPr fontId="10"/>
  </si>
  <si>
    <t>で　あ　る</t>
    <phoneticPr fontId="10"/>
  </si>
  <si>
    <t>事業者でない者)</t>
    <rPh sb="0" eb="3">
      <t>ジギョウシャ</t>
    </rPh>
    <rPh sb="6" eb="7">
      <t>モノ</t>
    </rPh>
    <phoneticPr fontId="10"/>
  </si>
  <si>
    <t>び地方税法第７２条の７８の規定により消費税法及び地方消費税を納める義務が免除される</t>
    <rPh sb="1" eb="3">
      <t>チホウ</t>
    </rPh>
    <rPh sb="3" eb="5">
      <t>ゼイホウ</t>
    </rPh>
    <rPh sb="5" eb="6">
      <t>ダイ</t>
    </rPh>
    <rPh sb="8" eb="9">
      <t>ジョウ</t>
    </rPh>
    <rPh sb="13" eb="15">
      <t>キテイ</t>
    </rPh>
    <rPh sb="18" eb="22">
      <t>ショウヒゼイホウ</t>
    </rPh>
    <rPh sb="22" eb="23">
      <t>オヨ</t>
    </rPh>
    <rPh sb="24" eb="26">
      <t>チホウ</t>
    </rPh>
    <rPh sb="26" eb="29">
      <t>ショウヒゼイ</t>
    </rPh>
    <rPh sb="30" eb="31">
      <t>オサ</t>
    </rPh>
    <rPh sb="33" eb="35">
      <t>ギム</t>
    </rPh>
    <rPh sb="36" eb="38">
      <t>メンジョ</t>
    </rPh>
    <phoneticPr fontId="10"/>
  </si>
  <si>
    <t>　下記の期間については、消費税及び地方税法の課税事業者(消費税法第９条第１項本文及</t>
    <rPh sb="1" eb="3">
      <t>カキ</t>
    </rPh>
    <rPh sb="4" eb="6">
      <t>キカン</t>
    </rPh>
    <rPh sb="12" eb="15">
      <t>ショウヒゼイ</t>
    </rPh>
    <rPh sb="15" eb="16">
      <t>オヨ</t>
    </rPh>
    <rPh sb="17" eb="20">
      <t>チホウゼイ</t>
    </rPh>
    <rPh sb="20" eb="21">
      <t>ホウ</t>
    </rPh>
    <rPh sb="22" eb="24">
      <t>カゼイ</t>
    </rPh>
    <rPh sb="24" eb="27">
      <t>ジギョウシャ</t>
    </rPh>
    <rPh sb="28" eb="32">
      <t>ショウヒゼイホウ</t>
    </rPh>
    <rPh sb="32" eb="33">
      <t>ダイ</t>
    </rPh>
    <rPh sb="34" eb="35">
      <t>ジョウ</t>
    </rPh>
    <rPh sb="35" eb="36">
      <t>ダイ</t>
    </rPh>
    <rPh sb="37" eb="38">
      <t>コウ</t>
    </rPh>
    <rPh sb="38" eb="40">
      <t>ホンブン</t>
    </rPh>
    <rPh sb="40" eb="41">
      <t>オヨ</t>
    </rPh>
    <phoneticPr fontId="10"/>
  </si>
  <si>
    <t>住所</t>
    <rPh sb="0" eb="2">
      <t>ジュウショ</t>
    </rPh>
    <phoneticPr fontId="10"/>
  </si>
  <si>
    <t>　奄美市長　　　　　殿</t>
    <rPh sb="1" eb="5">
      <t>アマミシチョウ</t>
    </rPh>
    <rPh sb="10" eb="11">
      <t>ドノ</t>
    </rPh>
    <phoneticPr fontId="10"/>
  </si>
  <si>
    <t>契約担当者</t>
    <rPh sb="0" eb="5">
      <t>ケイヤクタントウシャ</t>
    </rPh>
    <phoneticPr fontId="10"/>
  </si>
  <si>
    <t>令和　　年　　月　　日</t>
    <rPh sb="0" eb="2">
      <t>レイワ</t>
    </rPh>
    <rPh sb="4" eb="5">
      <t>ネン</t>
    </rPh>
    <rPh sb="7" eb="8">
      <t>ガツ</t>
    </rPh>
    <rPh sb="10" eb="11">
      <t>ニチ</t>
    </rPh>
    <phoneticPr fontId="10"/>
  </si>
  <si>
    <t>課税事業者届出書</t>
    <rPh sb="0" eb="5">
      <t>カゼイジギョウシャ</t>
    </rPh>
    <rPh sb="5" eb="8">
      <t>トドケデショ</t>
    </rPh>
    <phoneticPr fontId="10"/>
  </si>
  <si>
    <t>建設副産物情報交換システム(COBRIS)または国土交通省ホームページ掲載の様式により作成し、施工計画書へ含めて提出する。</t>
    <rPh sb="24" eb="26">
      <t>コクド</t>
    </rPh>
    <rPh sb="26" eb="29">
      <t>コウツウショウ</t>
    </rPh>
    <rPh sb="35" eb="37">
      <t>ケイサイ</t>
    </rPh>
    <rPh sb="38" eb="40">
      <t>ヨウシキ</t>
    </rPh>
    <phoneticPr fontId="11"/>
  </si>
  <si>
    <t>奄美市長</t>
    <rPh sb="0" eb="4">
      <t>アマミシチョウ</t>
    </rPh>
    <phoneticPr fontId="21"/>
  </si>
  <si>
    <r>
      <t>週間工程表は提出不要とする。（工程調整等、必要に応じて作成）</t>
    </r>
    <r>
      <rPr>
        <sz val="9"/>
        <rFont val="ＭＳ Ｐゴシック"/>
        <family val="3"/>
        <charset val="128"/>
      </rPr>
      <t>※</t>
    </r>
    <r>
      <rPr>
        <sz val="8"/>
        <rFont val="ＭＳ Ｐゴシック"/>
        <family val="3"/>
        <charset val="128"/>
      </rPr>
      <t>ただし、施工計画書で提出の記載あれば提出を要す。</t>
    </r>
    <rPh sb="35" eb="37">
      <t>セコウ</t>
    </rPh>
    <rPh sb="37" eb="39">
      <t>ケイカク</t>
    </rPh>
    <rPh sb="39" eb="40">
      <t>ショ</t>
    </rPh>
    <rPh sb="41" eb="43">
      <t>テイシュツ</t>
    </rPh>
    <rPh sb="44" eb="46">
      <t>キサイ</t>
    </rPh>
    <rPh sb="49" eb="51">
      <t>テイシュツ</t>
    </rPh>
    <rPh sb="52" eb="53">
      <t>ヨウ</t>
    </rPh>
    <phoneticPr fontId="11"/>
  </si>
  <si>
    <t>資源有効利用促進法政省令
共通仕様書1-1-1-19-4,11-7-1-25</t>
    <phoneticPr fontId="11"/>
  </si>
  <si>
    <t>資源有効利用促進法政省令
共通仕様書1-1-1-19-5,11-7-1-25</t>
    <phoneticPr fontId="11"/>
  </si>
  <si>
    <t>材料の品質等が確認できる試験成績表等の資料については、ＪＩＳ製品及び協会製品については証明書等に代えることができる。</t>
    <rPh sb="0" eb="2">
      <t>ザイリョウ</t>
    </rPh>
    <rPh sb="3" eb="5">
      <t>ヒンシツ</t>
    </rPh>
    <rPh sb="5" eb="6">
      <t>ナド</t>
    </rPh>
    <rPh sb="7" eb="9">
      <t>カクニン</t>
    </rPh>
    <rPh sb="12" eb="14">
      <t>シケン</t>
    </rPh>
    <rPh sb="30" eb="32">
      <t>セイヒン</t>
    </rPh>
    <rPh sb="32" eb="33">
      <t>オヨ</t>
    </rPh>
    <rPh sb="34" eb="38">
      <t>キョウカイセイヒン</t>
    </rPh>
    <rPh sb="43" eb="47">
      <t>ショウメイショトウ</t>
    </rPh>
    <rPh sb="48" eb="49">
      <t>カ</t>
    </rPh>
    <phoneticPr fontId="7"/>
  </si>
  <si>
    <t>既済部分検査等の際に提出する。</t>
    <phoneticPr fontId="11"/>
  </si>
  <si>
    <t>　　年 月 日 ～ 年 月 日</t>
    <rPh sb="2" eb="3">
      <t>ネン</t>
    </rPh>
    <rPh sb="4" eb="5">
      <t>ツキ</t>
    </rPh>
    <rPh sb="6" eb="7">
      <t>ヒ</t>
    </rPh>
    <rPh sb="10" eb="11">
      <t>ネン</t>
    </rPh>
    <rPh sb="12" eb="13">
      <t>ツキ</t>
    </rPh>
    <rPh sb="14" eb="15">
      <t>ヒ</t>
    </rPh>
    <phoneticPr fontId="21"/>
  </si>
  <si>
    <t>　工期</t>
    <rPh sb="1" eb="3">
      <t>コウキ</t>
    </rPh>
    <phoneticPr fontId="21"/>
  </si>
  <si>
    <t>現場責任者</t>
    <rPh sb="0" eb="2">
      <t>ゲンバ</t>
    </rPh>
    <rPh sb="2" eb="5">
      <t>セキニンシャ</t>
    </rPh>
    <phoneticPr fontId="21"/>
  </si>
  <si>
    <t>安全衛生責任者</t>
    <rPh sb="0" eb="2">
      <t>アンゼン</t>
    </rPh>
    <rPh sb="2" eb="4">
      <t>エイセイ</t>
    </rPh>
    <rPh sb="4" eb="6">
      <t>セキニン</t>
    </rPh>
    <rPh sb="6" eb="7">
      <t>シャ</t>
    </rPh>
    <phoneticPr fontId="21"/>
  </si>
  <si>
    <t>会社名</t>
    <rPh sb="0" eb="3">
      <t>カイシャメイ</t>
    </rPh>
    <phoneticPr fontId="21"/>
  </si>
  <si>
    <t>業務委託</t>
    <rPh sb="0" eb="2">
      <t>ギョウム</t>
    </rPh>
    <rPh sb="2" eb="4">
      <t>イタク</t>
    </rPh>
    <phoneticPr fontId="21"/>
  </si>
  <si>
    <t>担当工事　　　　　　　　　　　　　　　　　　　　　　　　　　　　　　　　　　　　　　　　　　　　　　　　　　　　　　　　　　　　　　　　　　　　　　　　　　　　　　内　　　容</t>
    <phoneticPr fontId="21"/>
  </si>
  <si>
    <t>専門技術者</t>
    <rPh sb="0" eb="2">
      <t>センモン</t>
    </rPh>
    <rPh sb="2" eb="5">
      <t>ギジュツシャ</t>
    </rPh>
    <phoneticPr fontId="21"/>
  </si>
  <si>
    <t>有　　　・　　　無</t>
    <rPh sb="0" eb="1">
      <t>ア</t>
    </rPh>
    <rPh sb="8" eb="9">
      <t>ナ</t>
    </rPh>
    <phoneticPr fontId="21"/>
  </si>
  <si>
    <t>特定専門工事の該当</t>
    <rPh sb="0" eb="2">
      <t>トクテイ</t>
    </rPh>
    <rPh sb="2" eb="4">
      <t>センモン</t>
    </rPh>
    <rPh sb="4" eb="6">
      <t>コウジ</t>
    </rPh>
    <rPh sb="7" eb="9">
      <t>ガイトウ</t>
    </rPh>
    <phoneticPr fontId="21"/>
  </si>
  <si>
    <t>安全衛生責任者</t>
    <rPh sb="0" eb="2">
      <t>アンゼン</t>
    </rPh>
    <rPh sb="2" eb="4">
      <t>エイセイ</t>
    </rPh>
    <rPh sb="4" eb="7">
      <t>セキニンシャ</t>
    </rPh>
    <phoneticPr fontId="21"/>
  </si>
  <si>
    <t>一般 / 特定</t>
    <rPh sb="0" eb="2">
      <t>イッパン</t>
    </rPh>
    <rPh sb="5" eb="7">
      <t>トクテイ</t>
    </rPh>
    <phoneticPr fontId="21"/>
  </si>
  <si>
    <t>一般 / 特定の別</t>
    <rPh sb="0" eb="2">
      <t>イッパン</t>
    </rPh>
    <rPh sb="5" eb="7">
      <t>トクテイ</t>
    </rPh>
    <rPh sb="8" eb="9">
      <t>ベツ</t>
    </rPh>
    <phoneticPr fontId="21"/>
  </si>
  <si>
    <t>許可番号</t>
    <rPh sb="0" eb="2">
      <t>キョカ</t>
    </rPh>
    <rPh sb="2" eb="4">
      <t>バンゴウ</t>
    </rPh>
    <phoneticPr fontId="21"/>
  </si>
  <si>
    <t>代表者名</t>
    <rPh sb="0" eb="3">
      <t>ダイヒョウシャ</t>
    </rPh>
    <rPh sb="3" eb="4">
      <t>メイ</t>
    </rPh>
    <phoneticPr fontId="21"/>
  </si>
  <si>
    <t>会社名・事業者ID</t>
    <rPh sb="0" eb="3">
      <t>カイシャメイ</t>
    </rPh>
    <rPh sb="4" eb="7">
      <t>ジギョウシャ</t>
    </rPh>
    <phoneticPr fontId="21"/>
  </si>
  <si>
    <t>工事</t>
    <rPh sb="0" eb="2">
      <t>コウジ</t>
    </rPh>
    <phoneticPr fontId="21"/>
  </si>
  <si>
    <t>担当工事内容</t>
    <rPh sb="0" eb="2">
      <t>タントウ</t>
    </rPh>
    <rPh sb="2" eb="4">
      <t>コウジ</t>
    </rPh>
    <rPh sb="4" eb="6">
      <t>ナイヨウ</t>
    </rPh>
    <phoneticPr fontId="21"/>
  </si>
  <si>
    <t>専門技術者名</t>
    <rPh sb="0" eb="2">
      <t>センモン</t>
    </rPh>
    <rPh sb="2" eb="5">
      <t>ギジュツシャ</t>
    </rPh>
    <rPh sb="5" eb="6">
      <t>メイ</t>
    </rPh>
    <phoneticPr fontId="21"/>
  </si>
  <si>
    <t>監理技術者補佐名</t>
    <rPh sb="0" eb="2">
      <t>カンリ</t>
    </rPh>
    <rPh sb="2" eb="5">
      <t>ギジュツシャ</t>
    </rPh>
    <rPh sb="5" eb="7">
      <t>ホサ</t>
    </rPh>
    <rPh sb="7" eb="8">
      <t>メイ</t>
    </rPh>
    <phoneticPr fontId="21"/>
  </si>
  <si>
    <t>監理技術者名
主任技術者名</t>
    <rPh sb="0" eb="2">
      <t>カンリ</t>
    </rPh>
    <rPh sb="2" eb="5">
      <t>ギジュツシャ</t>
    </rPh>
    <rPh sb="5" eb="6">
      <t>メイ</t>
    </rPh>
    <rPh sb="7" eb="9">
      <t>シュニン</t>
    </rPh>
    <rPh sb="9" eb="12">
      <t>ギジュツシャ</t>
    </rPh>
    <rPh sb="12" eb="13">
      <t>ナ</t>
    </rPh>
    <phoneticPr fontId="21"/>
  </si>
  <si>
    <t>監督員名</t>
    <rPh sb="0" eb="3">
      <t>カントクイン</t>
    </rPh>
    <rPh sb="3" eb="4">
      <t>メイ</t>
    </rPh>
    <phoneticPr fontId="21"/>
  </si>
  <si>
    <t>元請名・事業者ID</t>
    <rPh sb="0" eb="1">
      <t>モト</t>
    </rPh>
    <rPh sb="1" eb="2">
      <t>ウ</t>
    </rPh>
    <rPh sb="2" eb="3">
      <t>メイ</t>
    </rPh>
    <rPh sb="4" eb="6">
      <t>ジギョウ</t>
    </rPh>
    <rPh sb="6" eb="7">
      <t>シャ</t>
    </rPh>
    <phoneticPr fontId="21"/>
  </si>
  <si>
    <t>工事名称</t>
    <rPh sb="0" eb="2">
      <t>コウジ</t>
    </rPh>
    <rPh sb="2" eb="4">
      <t>メイショウ</t>
    </rPh>
    <phoneticPr fontId="21"/>
  </si>
  <si>
    <t>　自　　　　　　　年　    　　 　　月　　  　  　 　日
　至　　　　　　　年　     　　　　月　　　　 　    日</t>
    <phoneticPr fontId="21"/>
  </si>
  <si>
    <t>発注者名</t>
    <rPh sb="0" eb="3">
      <t>ハッチュウシャ</t>
    </rPh>
    <rPh sb="3" eb="4">
      <t>メイ</t>
    </rPh>
    <phoneticPr fontId="21"/>
  </si>
  <si>
    <t>施工体系図（作成例）</t>
    <rPh sb="6" eb="9">
      <t>サクセイレイ</t>
    </rPh>
    <phoneticPr fontId="21"/>
  </si>
  <si>
    <t>副    会    長</t>
    <rPh sb="0" eb="11">
      <t>フクカイチョウ</t>
    </rPh>
    <phoneticPr fontId="21"/>
  </si>
  <si>
    <t>統括安全衛生責任者</t>
    <rPh sb="0" eb="2">
      <t>トウカツ</t>
    </rPh>
    <rPh sb="2" eb="4">
      <t>アンゼン</t>
    </rPh>
    <rPh sb="4" eb="6">
      <t>エイセイ</t>
    </rPh>
    <rPh sb="6" eb="9">
      <t>セキニンシャ</t>
    </rPh>
    <phoneticPr fontId="21"/>
  </si>
  <si>
    <t>会          長</t>
    <rPh sb="0" eb="12">
      <t>カイチョウ</t>
    </rPh>
    <phoneticPr fontId="21"/>
  </si>
  <si>
    <t>元方安全衛生管理者</t>
    <rPh sb="0" eb="1">
      <t>モト</t>
    </rPh>
    <rPh sb="1" eb="2">
      <t>カタ</t>
    </rPh>
    <rPh sb="2" eb="4">
      <t>アンゼン</t>
    </rPh>
    <rPh sb="4" eb="6">
      <t>エイセイ</t>
    </rPh>
    <rPh sb="6" eb="8">
      <t>カンリ</t>
    </rPh>
    <rPh sb="8" eb="9">
      <t>シャ</t>
    </rPh>
    <phoneticPr fontId="21"/>
  </si>
  <si>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21"/>
  </si>
  <si>
    <t>有　　無</t>
    <phoneticPr fontId="21"/>
  </si>
  <si>
    <t>外国人技能実習生の従事の状況(有無)</t>
    <phoneticPr fontId="21"/>
  </si>
  <si>
    <t>有　　無</t>
  </si>
  <si>
    <t>外国人建設就労者の従事の状況(有無)</t>
    <rPh sb="12" eb="13">
      <t>ジョウ</t>
    </rPh>
    <phoneticPr fontId="21"/>
  </si>
  <si>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1"/>
  </si>
  <si>
    <t>担当
工事内容</t>
    <rPh sb="0" eb="2">
      <t>タントウ</t>
    </rPh>
    <rPh sb="3" eb="5">
      <t>コウジ</t>
    </rPh>
    <rPh sb="5" eb="7">
      <t>ナイヨウ</t>
    </rPh>
    <phoneticPr fontId="21"/>
  </si>
  <si>
    <t>資格内容</t>
    <rPh sb="0" eb="2">
      <t>シカク</t>
    </rPh>
    <rPh sb="2" eb="4">
      <t>ナイヨウ</t>
    </rPh>
    <phoneticPr fontId="21"/>
  </si>
  <si>
    <t>専門
技術者名</t>
    <rPh sb="0" eb="2">
      <t>センモン</t>
    </rPh>
    <rPh sb="3" eb="6">
      <t>ギジュツシャ</t>
    </rPh>
    <rPh sb="6" eb="7">
      <t>メイ</t>
    </rPh>
    <phoneticPr fontId="21"/>
  </si>
  <si>
    <t>監理技術者補佐名</t>
    <rPh sb="0" eb="2">
      <t>カンリ</t>
    </rPh>
    <rPh sb="2" eb="5">
      <t>ギジュツシャ</t>
    </rPh>
    <rPh sb="5" eb="7">
      <t>ホサ</t>
    </rPh>
    <rPh sb="7" eb="8">
      <t>ナ</t>
    </rPh>
    <phoneticPr fontId="21"/>
  </si>
  <si>
    <t>専　任
非専任</t>
    <rPh sb="0" eb="3">
      <t>センニン</t>
    </rPh>
    <rPh sb="4" eb="5">
      <t>ヒ</t>
    </rPh>
    <rPh sb="5" eb="7">
      <t>センニン</t>
    </rPh>
    <phoneticPr fontId="21"/>
  </si>
  <si>
    <t>監理技術者名　
主任技術者名</t>
    <rPh sb="0" eb="2">
      <t>カンリ</t>
    </rPh>
    <rPh sb="2" eb="5">
      <t>ギジュツシャ</t>
    </rPh>
    <rPh sb="5" eb="6">
      <t>メイ</t>
    </rPh>
    <rPh sb="8" eb="10">
      <t>シュニン</t>
    </rPh>
    <rPh sb="10" eb="13">
      <t>ギジュツシャ</t>
    </rPh>
    <rPh sb="13" eb="14">
      <t>メイ</t>
    </rPh>
    <phoneticPr fontId="21"/>
  </si>
  <si>
    <t>権限及び意見申出方法</t>
    <rPh sb="0" eb="2">
      <t>ケンゲン</t>
    </rPh>
    <rPh sb="2" eb="3">
      <t>オヨ</t>
    </rPh>
    <rPh sb="4" eb="6">
      <t>イケン</t>
    </rPh>
    <rPh sb="6" eb="7">
      <t>モウ</t>
    </rPh>
    <rPh sb="7" eb="8">
      <t>デ</t>
    </rPh>
    <rPh sb="8" eb="10">
      <t>ホウホウ</t>
    </rPh>
    <phoneticPr fontId="21"/>
  </si>
  <si>
    <t>現場
代理人名</t>
    <rPh sb="0" eb="2">
      <t>ゲンバ</t>
    </rPh>
    <rPh sb="3" eb="5">
      <t>ダイリ</t>
    </rPh>
    <rPh sb="5" eb="6">
      <t>ニン</t>
    </rPh>
    <rPh sb="6" eb="7">
      <t>メイ</t>
    </rPh>
    <phoneticPr fontId="21"/>
  </si>
  <si>
    <t>外国人建設就労者の従事の
状況(有無)</t>
    <rPh sb="13" eb="15">
      <t>ジョウキョウ</t>
    </rPh>
    <phoneticPr fontId="21"/>
  </si>
  <si>
    <t>監督員名</t>
    <rPh sb="0" eb="2">
      <t>カントク</t>
    </rPh>
    <rPh sb="2" eb="3">
      <t>イン</t>
    </rPh>
    <rPh sb="3" eb="4">
      <t>メイ</t>
    </rPh>
    <phoneticPr fontId="21"/>
  </si>
  <si>
    <t>発注者の
監督員名</t>
    <rPh sb="0" eb="3">
      <t>ハッチュウシャ</t>
    </rPh>
    <rPh sb="5" eb="7">
      <t>カントク</t>
    </rPh>
    <rPh sb="7" eb="8">
      <t>イン</t>
    </rPh>
    <rPh sb="8" eb="9">
      <t>メイ</t>
    </rPh>
    <phoneticPr fontId="21"/>
  </si>
  <si>
    <t>下請契約</t>
    <rPh sb="0" eb="2">
      <t>シタウケ</t>
    </rPh>
    <rPh sb="2" eb="4">
      <t>ケイヤク</t>
    </rPh>
    <phoneticPr fontId="21"/>
  </si>
  <si>
    <t>元請契約</t>
    <rPh sb="0" eb="2">
      <t>モトウケ</t>
    </rPh>
    <rPh sb="2" eb="4">
      <t>ケイヤク</t>
    </rPh>
    <phoneticPr fontId="21"/>
  </si>
  <si>
    <t>雇用管理責任者名</t>
    <rPh sb="0" eb="2">
      <t>コヨウ</t>
    </rPh>
    <rPh sb="2" eb="4">
      <t>カンリ</t>
    </rPh>
    <rPh sb="4" eb="7">
      <t>セキニンシャ</t>
    </rPh>
    <rPh sb="7" eb="8">
      <t>メイ</t>
    </rPh>
    <phoneticPr fontId="21"/>
  </si>
  <si>
    <t>主任技術者名</t>
    <rPh sb="0" eb="2">
      <t>シュニン</t>
    </rPh>
    <rPh sb="2" eb="5">
      <t>ギジュツシャ</t>
    </rPh>
    <rPh sb="5" eb="6">
      <t>メイ</t>
    </rPh>
    <phoneticPr fontId="21"/>
  </si>
  <si>
    <t>雇用保険</t>
    <rPh sb="0" eb="2">
      <t>コヨウ</t>
    </rPh>
    <rPh sb="2" eb="4">
      <t>ホケン</t>
    </rPh>
    <phoneticPr fontId="21"/>
  </si>
  <si>
    <t>厚生年金保険</t>
    <rPh sb="0" eb="2">
      <t>コウセイ</t>
    </rPh>
    <rPh sb="2" eb="4">
      <t>ネンキン</t>
    </rPh>
    <rPh sb="4" eb="6">
      <t>ホケン</t>
    </rPh>
    <phoneticPr fontId="21"/>
  </si>
  <si>
    <t>健康保険</t>
    <rPh sb="0" eb="2">
      <t>ケンコウ</t>
    </rPh>
    <rPh sb="2" eb="4">
      <t>ホケン</t>
    </rPh>
    <phoneticPr fontId="21"/>
  </si>
  <si>
    <t>区分</t>
    <rPh sb="0" eb="2">
      <t>クブン</t>
    </rPh>
    <phoneticPr fontId="21"/>
  </si>
  <si>
    <t>事業所
整理記号等</t>
    <rPh sb="0" eb="3">
      <t>ジギョウショ</t>
    </rPh>
    <rPh sb="4" eb="6">
      <t>セイリ</t>
    </rPh>
    <rPh sb="6" eb="8">
      <t>キゴウ</t>
    </rPh>
    <rPh sb="8" eb="9">
      <t>トウ</t>
    </rPh>
    <phoneticPr fontId="21"/>
  </si>
  <si>
    <t>安全衛生推進者名</t>
    <rPh sb="0" eb="2">
      <t>アンゼン</t>
    </rPh>
    <rPh sb="2" eb="4">
      <t>エイセイ</t>
    </rPh>
    <rPh sb="4" eb="6">
      <t>スイシン</t>
    </rPh>
    <rPh sb="6" eb="7">
      <t>セキニンシャ</t>
    </rPh>
    <rPh sb="7" eb="8">
      <t>メイ</t>
    </rPh>
    <phoneticPr fontId="21"/>
  </si>
  <si>
    <t>権限及び
意見申出方法</t>
    <rPh sb="0" eb="2">
      <t>ケンゲン</t>
    </rPh>
    <rPh sb="2" eb="3">
      <t>オヨ</t>
    </rPh>
    <rPh sb="5" eb="7">
      <t>イケン</t>
    </rPh>
    <rPh sb="7" eb="9">
      <t>モウシデ</t>
    </rPh>
    <rPh sb="9" eb="11">
      <t>ホウホウ</t>
    </rPh>
    <phoneticPr fontId="21"/>
  </si>
  <si>
    <t>加入　　未加入
適用除外</t>
    <rPh sb="0" eb="2">
      <t>カニュウ</t>
    </rPh>
    <rPh sb="4" eb="7">
      <t>ミカニュウ</t>
    </rPh>
    <rPh sb="8" eb="10">
      <t>テキヨウ</t>
    </rPh>
    <rPh sb="10" eb="12">
      <t>ジョガイ</t>
    </rPh>
    <phoneticPr fontId="21"/>
  </si>
  <si>
    <t>安全衛生責任者名</t>
    <rPh sb="0" eb="2">
      <t>アンゼン</t>
    </rPh>
    <rPh sb="2" eb="4">
      <t>エイセイ</t>
    </rPh>
    <rPh sb="4" eb="7">
      <t>セキニンシャ</t>
    </rPh>
    <rPh sb="7" eb="8">
      <t>メイ</t>
    </rPh>
    <phoneticPr fontId="21"/>
  </si>
  <si>
    <t>現場代理人名</t>
    <rPh sb="0" eb="2">
      <t>ゲンバ</t>
    </rPh>
    <rPh sb="2" eb="4">
      <t>ダイリ</t>
    </rPh>
    <rPh sb="4" eb="5">
      <t>ニン</t>
    </rPh>
    <rPh sb="5" eb="6">
      <t>メイ</t>
    </rPh>
    <phoneticPr fontId="21"/>
  </si>
  <si>
    <t>保険加入の有無</t>
    <rPh sb="0" eb="2">
      <t>ホケン</t>
    </rPh>
    <rPh sb="2" eb="4">
      <t>カニュウ</t>
    </rPh>
    <rPh sb="5" eb="7">
      <t>ウム</t>
    </rPh>
    <phoneticPr fontId="21"/>
  </si>
  <si>
    <t>健康保険等の加入状況</t>
    <rPh sb="0" eb="2">
      <t>ケンコウ</t>
    </rPh>
    <rPh sb="2" eb="4">
      <t>ホケン</t>
    </rPh>
    <rPh sb="4" eb="5">
      <t>トウ</t>
    </rPh>
    <rPh sb="6" eb="8">
      <t>カニュウ</t>
    </rPh>
    <rPh sb="8" eb="10">
      <t>ジョウキョウ</t>
    </rPh>
    <phoneticPr fontId="21"/>
  </si>
  <si>
    <t>住　　　　　　　　　所</t>
    <rPh sb="0" eb="11">
      <t>ジュウショ</t>
    </rPh>
    <phoneticPr fontId="21"/>
  </si>
  <si>
    <t>名　　　　　　　　　称</t>
    <rPh sb="0" eb="11">
      <t>メイショウ</t>
    </rPh>
    <phoneticPr fontId="21"/>
  </si>
  <si>
    <t>契約
営業所</t>
    <rPh sb="0" eb="2">
      <t>ケイヤク</t>
    </rPh>
    <rPh sb="3" eb="6">
      <t>エイギョウショ</t>
    </rPh>
    <phoneticPr fontId="21"/>
  </si>
  <si>
    <t>知事　一般</t>
    <rPh sb="0" eb="2">
      <t>チジ</t>
    </rPh>
    <rPh sb="3" eb="5">
      <t>イッパン</t>
    </rPh>
    <phoneticPr fontId="21"/>
  </si>
  <si>
    <t>　　年　　月　　日</t>
    <rPh sb="2" eb="3">
      <t>ネン</t>
    </rPh>
    <rPh sb="5" eb="6">
      <t>ガツ</t>
    </rPh>
    <rPh sb="8" eb="9">
      <t>ニチ</t>
    </rPh>
    <phoneticPr fontId="21"/>
  </si>
  <si>
    <t xml:space="preserve">        第　　　　号</t>
    <rPh sb="8" eb="9">
      <t>ダイ</t>
    </rPh>
    <rPh sb="13" eb="14">
      <t>ゴウ</t>
    </rPh>
    <phoneticPr fontId="21"/>
  </si>
  <si>
    <t>大臣　特定</t>
    <rPh sb="0" eb="2">
      <t>ダイジン</t>
    </rPh>
    <rPh sb="3" eb="5">
      <t>トクテイ</t>
    </rPh>
    <phoneticPr fontId="21"/>
  </si>
  <si>
    <t>工事業</t>
    <rPh sb="0" eb="2">
      <t>コウジ</t>
    </rPh>
    <rPh sb="2" eb="3">
      <t>ギョウ</t>
    </rPh>
    <phoneticPr fontId="21"/>
  </si>
  <si>
    <t>年　　　月　　　日　</t>
    <rPh sb="0" eb="1">
      <t>ネン</t>
    </rPh>
    <rPh sb="4" eb="5">
      <t>ガツ</t>
    </rPh>
    <rPh sb="8" eb="9">
      <t>ニチ</t>
    </rPh>
    <phoneticPr fontId="21"/>
  </si>
  <si>
    <t>契約日</t>
    <rPh sb="0" eb="3">
      <t>ケイヤクビ</t>
    </rPh>
    <phoneticPr fontId="21"/>
  </si>
  <si>
    <t>自　　　　　　年　　　月　　　日
至　　　　　　年　　　月　　　日　　　</t>
    <rPh sb="0" eb="1">
      <t>ジ</t>
    </rPh>
    <rPh sb="7" eb="8">
      <t>ネン</t>
    </rPh>
    <rPh sb="11" eb="12">
      <t>ガツ</t>
    </rPh>
    <rPh sb="15" eb="16">
      <t>ニチ</t>
    </rPh>
    <rPh sb="18" eb="19">
      <t>イタ</t>
    </rPh>
    <rPh sb="25" eb="26">
      <t>ネン</t>
    </rPh>
    <rPh sb="29" eb="30">
      <t>ガツ</t>
    </rPh>
    <rPh sb="33" eb="34">
      <t>ニチ</t>
    </rPh>
    <phoneticPr fontId="21"/>
  </si>
  <si>
    <t>発注者名
及び
住所</t>
    <rPh sb="0" eb="2">
      <t>ハッチュウ</t>
    </rPh>
    <rPh sb="2" eb="3">
      <t>シャ</t>
    </rPh>
    <rPh sb="3" eb="4">
      <t>メイ</t>
    </rPh>
    <rPh sb="5" eb="6">
      <t>オヨ</t>
    </rPh>
    <rPh sb="8" eb="10">
      <t>ジュウショ</t>
    </rPh>
    <phoneticPr fontId="21"/>
  </si>
  <si>
    <t>許可（更新）年月日</t>
    <rPh sb="0" eb="2">
      <t>キョカ</t>
    </rPh>
    <rPh sb="3" eb="5">
      <t>コウシン</t>
    </rPh>
    <rPh sb="6" eb="9">
      <t>ネンガッピ</t>
    </rPh>
    <phoneticPr fontId="21"/>
  </si>
  <si>
    <t>許　可　番　号</t>
    <rPh sb="0" eb="3">
      <t>キョカ</t>
    </rPh>
    <rPh sb="4" eb="7">
      <t>バンゴウ</t>
    </rPh>
    <phoneticPr fontId="21"/>
  </si>
  <si>
    <t>施工に必要な許可業種</t>
    <rPh sb="0" eb="2">
      <t>セコウ</t>
    </rPh>
    <rPh sb="3" eb="5">
      <t>ヒツヨウ</t>
    </rPh>
    <rPh sb="6" eb="8">
      <t>キョカ</t>
    </rPh>
    <rPh sb="8" eb="10">
      <t>ギョウシュ</t>
    </rPh>
    <phoneticPr fontId="21"/>
  </si>
  <si>
    <t>建設業の
許可</t>
    <rPh sb="0" eb="3">
      <t>ケンセツギョウ</t>
    </rPh>
    <rPh sb="5" eb="7">
      <t>キョカ</t>
    </rPh>
    <phoneticPr fontId="21"/>
  </si>
  <si>
    <t>工事名称
及び
工事内容</t>
    <rPh sb="0" eb="2">
      <t>コウジ</t>
    </rPh>
    <rPh sb="2" eb="4">
      <t>メイショウ</t>
    </rPh>
    <rPh sb="5" eb="6">
      <t>オヨ</t>
    </rPh>
    <rPh sb="8" eb="10">
      <t>コウジ</t>
    </rPh>
    <rPh sb="10" eb="12">
      <t>ナイヨウ</t>
    </rPh>
    <phoneticPr fontId="21"/>
  </si>
  <si>
    <t>許　可　業　種</t>
    <rPh sb="0" eb="1">
      <t>モト</t>
    </rPh>
    <rPh sb="2" eb="3">
      <t>カ</t>
    </rPh>
    <rPh sb="4" eb="5">
      <t>ギョウ</t>
    </rPh>
    <rPh sb="6" eb="7">
      <t>シュ</t>
    </rPh>
    <phoneticPr fontId="21"/>
  </si>
  <si>
    <t>［事業所名・現場ID］</t>
    <rPh sb="1" eb="4">
      <t>ジギョウショ</t>
    </rPh>
    <rPh sb="4" eb="5">
      <t>カイシャメイ</t>
    </rPh>
    <rPh sb="6" eb="8">
      <t>ゲンバ</t>
    </rPh>
    <phoneticPr fontId="21"/>
  </si>
  <si>
    <t>代表者名</t>
    <rPh sb="0" eb="2">
      <t>ダイヒョウ</t>
    </rPh>
    <rPh sb="2" eb="3">
      <t>シャ</t>
    </rPh>
    <rPh sb="3" eb="4">
      <t>メイ</t>
    </rPh>
    <phoneticPr fontId="21"/>
  </si>
  <si>
    <t>会社名・
事業者ID</t>
    <rPh sb="0" eb="3">
      <t>カイシャメイ</t>
    </rPh>
    <rPh sb="5" eb="8">
      <t>ジギョウシャ</t>
    </rPh>
    <phoneticPr fontId="21"/>
  </si>
  <si>
    <t>［会社名・事業者ID］</t>
    <rPh sb="1" eb="4">
      <t>カイシャメイ</t>
    </rPh>
    <rPh sb="5" eb="7">
      <t>ジギョウ</t>
    </rPh>
    <rPh sb="7" eb="8">
      <t>シャ</t>
    </rPh>
    <phoneticPr fontId="21"/>
  </si>
  <si>
    <t>《下請負人に関する事項》</t>
    <rPh sb="1" eb="2">
      <t>シタ</t>
    </rPh>
    <rPh sb="2" eb="4">
      <t>ウケオ</t>
    </rPh>
    <rPh sb="4" eb="5">
      <t>ヒト</t>
    </rPh>
    <rPh sb="6" eb="7">
      <t>カン</t>
    </rPh>
    <rPh sb="9" eb="11">
      <t>ジコウ</t>
    </rPh>
    <phoneticPr fontId="21"/>
  </si>
  <si>
    <t>施工体制台帳（作成例）</t>
    <rPh sb="0" eb="1">
      <t>シ</t>
    </rPh>
    <rPh sb="1" eb="2">
      <t>コウ</t>
    </rPh>
    <rPh sb="2" eb="3">
      <t>カラダ</t>
    </rPh>
    <rPh sb="3" eb="4">
      <t>セイ</t>
    </rPh>
    <rPh sb="4" eb="6">
      <t>ダイチョウ</t>
    </rPh>
    <rPh sb="7" eb="9">
      <t>サクセイ</t>
    </rPh>
    <rPh sb="9" eb="10">
      <t>レイ</t>
    </rPh>
    <phoneticPr fontId="21"/>
  </si>
  <si>
    <t>月</t>
    <rPh sb="0" eb="1">
      <t>ガツ</t>
    </rPh>
    <phoneticPr fontId="21"/>
  </si>
  <si>
    <r>
      <t>事前に段階確認書（種別、細別、施工予定時期等）を提出する。</t>
    </r>
    <r>
      <rPr>
        <sz val="11"/>
        <color rgb="FFFF0000"/>
        <rFont val="ＭＳ Ｐゴシック"/>
        <family val="3"/>
        <charset val="128"/>
      </rPr>
      <t>※工事打合せ簿に代えることができる</t>
    </r>
    <rPh sb="7" eb="8">
      <t>ショ</t>
    </rPh>
    <rPh sb="30" eb="34">
      <t>コウジウチアワ</t>
    </rPh>
    <rPh sb="35" eb="36">
      <t>ボ</t>
    </rPh>
    <rPh sb="37" eb="38">
      <t>カ</t>
    </rPh>
    <phoneticPr fontId="11"/>
  </si>
  <si>
    <t>工事月報として、現場進捗写真を付して提出する。</t>
    <rPh sb="0" eb="2">
      <t>コウジ</t>
    </rPh>
    <rPh sb="2" eb="4">
      <t>ゲッポウ</t>
    </rPh>
    <rPh sb="8" eb="14">
      <t>ゲンバシンチョクシャシン</t>
    </rPh>
    <rPh sb="15" eb="16">
      <t>フ</t>
    </rPh>
    <rPh sb="18" eb="20">
      <t>テイシュツ</t>
    </rPh>
    <phoneticPr fontId="11"/>
  </si>
  <si>
    <t>理由は詳細に記入すること。</t>
  </si>
  <si>
    <t>写真、図面等</t>
  </si>
  <si>
    <t>c</t>
    <phoneticPr fontId="36"/>
  </si>
  <si>
    <t>天候表、気温表、湿度表、雨量表、積雪表、風速表等工期中と過去の平均とを対照し最寄気象台等の証明等をうけること。　</t>
    <phoneticPr fontId="36"/>
  </si>
  <si>
    <t>b</t>
    <phoneticPr fontId="36"/>
  </si>
  <si>
    <t>工程表（契約当初工程と現在迄の実際の工程及び延長工程の3工程を対象させ、詳細に記入）</t>
    <phoneticPr fontId="36"/>
  </si>
  <si>
    <t>a</t>
    <phoneticPr fontId="36"/>
  </si>
  <si>
    <t>必要により下記書類を添付すること。</t>
  </si>
  <si>
    <t>(注)</t>
  </si>
  <si>
    <t>理　　　　　由</t>
    <phoneticPr fontId="36"/>
  </si>
  <si>
    <t>延　長　工　期</t>
    <phoneticPr fontId="36"/>
  </si>
  <si>
    <t>工　　　　　期</t>
    <phoneticPr fontId="36"/>
  </si>
  <si>
    <t>契　約　月　日</t>
    <phoneticPr fontId="36"/>
  </si>
  <si>
    <t>工　　事　　名</t>
    <phoneticPr fontId="36"/>
  </si>
  <si>
    <t>工事請負契約書第22条１項による工期の延長を下記のとおり請求します。</t>
    <rPh sb="28" eb="30">
      <t>セイキュウ</t>
    </rPh>
    <phoneticPr fontId="21"/>
  </si>
  <si>
    <t>工　期　延　期　届</t>
    <rPh sb="6" eb="7">
      <t>キ</t>
    </rPh>
    <rPh sb="8" eb="9">
      <t>トドケ</t>
    </rPh>
    <phoneticPr fontId="36"/>
  </si>
  <si>
    <t>（請負者名）</t>
    <rPh sb="1" eb="3">
      <t>ウケオイ</t>
    </rPh>
    <rPh sb="3" eb="4">
      <t>シャ</t>
    </rPh>
    <rPh sb="4" eb="5">
      <t>メイ</t>
    </rPh>
    <phoneticPr fontId="36"/>
  </si>
  <si>
    <t>契約担当者</t>
    <rPh sb="0" eb="2">
      <t>ケイヤク</t>
    </rPh>
    <rPh sb="2" eb="5">
      <t>タントウシャ</t>
    </rPh>
    <phoneticPr fontId="63"/>
  </si>
  <si>
    <t>第７号様式</t>
    <rPh sb="0" eb="1">
      <t>ダイ</t>
    </rPh>
    <rPh sb="2" eb="3">
      <t>ゴウ</t>
    </rPh>
    <rPh sb="3" eb="5">
      <t>ヨウシキ</t>
    </rPh>
    <phoneticPr fontId="36"/>
  </si>
  <si>
    <t>２部作成。うち受付日付印と監督員承認印が押印された１部を契約担当へ提出する。</t>
    <rPh sb="1" eb="2">
      <t>ブ</t>
    </rPh>
    <rPh sb="2" eb="4">
      <t>サクセイ</t>
    </rPh>
    <rPh sb="7" eb="9">
      <t>ウケツケ</t>
    </rPh>
    <rPh sb="9" eb="11">
      <t>ヒヅケ</t>
    </rPh>
    <rPh sb="11" eb="12">
      <t>シルシ</t>
    </rPh>
    <rPh sb="13" eb="16">
      <t>カントクイン</t>
    </rPh>
    <rPh sb="16" eb="18">
      <t>ショウニン</t>
    </rPh>
    <rPh sb="18" eb="19">
      <t>シルシ</t>
    </rPh>
    <rPh sb="20" eb="22">
      <t>オウイン</t>
    </rPh>
    <rPh sb="26" eb="27">
      <t>ブ</t>
    </rPh>
    <rPh sb="28" eb="30">
      <t>ケイヤク</t>
    </rPh>
    <rPh sb="30" eb="32">
      <t>タントウ</t>
    </rPh>
    <rPh sb="33" eb="35">
      <t>テイシュツ</t>
    </rPh>
    <phoneticPr fontId="11"/>
  </si>
  <si>
    <t>本市規定なし</t>
    <rPh sb="0" eb="4">
      <t>ホンシキテイ</t>
    </rPh>
    <phoneticPr fontId="11"/>
  </si>
  <si>
    <t>工事関係書類一覧表【奄美市建設部版】</t>
    <rPh sb="2" eb="4">
      <t>カンケイ</t>
    </rPh>
    <rPh sb="4" eb="6">
      <t>ショルイ</t>
    </rPh>
    <rPh sb="6" eb="8">
      <t>イチラン</t>
    </rPh>
    <rPh sb="8" eb="9">
      <t>ヒョウ</t>
    </rPh>
    <rPh sb="10" eb="13">
      <t>アマミシ</t>
    </rPh>
    <rPh sb="13" eb="16">
      <t>ケンセツブ</t>
    </rPh>
    <rPh sb="16" eb="17">
      <t>バン</t>
    </rPh>
    <phoneticPr fontId="11"/>
  </si>
  <si>
    <t>主任監督員</t>
    <rPh sb="0" eb="2">
      <t>シュニン</t>
    </rPh>
    <rPh sb="2" eb="5">
      <t>カントクイン</t>
    </rPh>
    <phoneticPr fontId="14"/>
  </si>
  <si>
    <t>総括監督員</t>
    <rPh sb="0" eb="5">
      <t>ソウカツカントクイン</t>
    </rPh>
    <phoneticPr fontId="21"/>
  </si>
  <si>
    <t>主 任 監 督 員</t>
    <rPh sb="0" eb="1">
      <t>オモ</t>
    </rPh>
    <rPh sb="2" eb="3">
      <t>ニン</t>
    </rPh>
    <rPh sb="4" eb="5">
      <t>カン</t>
    </rPh>
    <rPh sb="6" eb="7">
      <t>トク</t>
    </rPh>
    <rPh sb="8" eb="9">
      <t>イン</t>
    </rPh>
    <phoneticPr fontId="21"/>
  </si>
  <si>
    <t>別添、検査時記録簿</t>
    <rPh sb="0" eb="2">
      <t>ベッテン</t>
    </rPh>
    <rPh sb="3" eb="9">
      <t>ケンサジキロクボ</t>
    </rPh>
    <phoneticPr fontId="14"/>
  </si>
  <si>
    <t>提出は任意とするが、検査時の質疑により提示する。</t>
    <rPh sb="0" eb="2">
      <t>テイシュツ</t>
    </rPh>
    <rPh sb="3" eb="5">
      <t>ニンイ</t>
    </rPh>
    <rPh sb="10" eb="13">
      <t>ケンサジ</t>
    </rPh>
    <rPh sb="14" eb="16">
      <t>シツギ</t>
    </rPh>
    <rPh sb="19" eb="21">
      <t>テイジ</t>
    </rPh>
    <phoneticPr fontId="10"/>
  </si>
  <si>
    <t>共通仕様書1-1-1-42-6</t>
    <phoneticPr fontId="11"/>
  </si>
  <si>
    <t>工事請負契約書第35条</t>
    <rPh sb="0" eb="2">
      <t>コウジ</t>
    </rPh>
    <rPh sb="2" eb="4">
      <t>ウケオイ</t>
    </rPh>
    <rPh sb="4" eb="7">
      <t>ケイヤクショ</t>
    </rPh>
    <rPh sb="7" eb="8">
      <t>ダイ</t>
    </rPh>
    <rPh sb="10" eb="11">
      <t>ジョウ</t>
    </rPh>
    <phoneticPr fontId="21"/>
  </si>
  <si>
    <t>受注・変更・完成・訂正時　　　　　　　（簡素化を運用する）</t>
    <rPh sb="20" eb="23">
      <t>カンソカ</t>
    </rPh>
    <rPh sb="24" eb="26">
      <t>ウンヨウ</t>
    </rPh>
    <phoneticPr fontId="11"/>
  </si>
  <si>
    <t>工事請負契約書第55条</t>
    <phoneticPr fontId="11"/>
  </si>
  <si>
    <t>共通仕様書1-1-1-4（-１・-2）</t>
    <phoneticPr fontId="21"/>
  </si>
  <si>
    <t>施工計画書（変更時）</t>
    <rPh sb="0" eb="2">
      <t>セコウ</t>
    </rPh>
    <rPh sb="2" eb="4">
      <t>ケイカク</t>
    </rPh>
    <rPh sb="4" eb="5">
      <t>ショ</t>
    </rPh>
    <rPh sb="6" eb="9">
      <t>ヘンコウジ</t>
    </rPh>
    <phoneticPr fontId="11"/>
  </si>
  <si>
    <t>共通仕様書1-1-1-3-2
工事請負契約書第18条</t>
    <rPh sb="15" eb="22">
      <t>コウジウケオイケイヤクショ</t>
    </rPh>
    <rPh sb="22" eb="23">
      <t>ダイ</t>
    </rPh>
    <rPh sb="25" eb="26">
      <t>ジョウ</t>
    </rPh>
    <phoneticPr fontId="21"/>
  </si>
  <si>
    <t>施工計画段階では契約書18条第1項に該当があった場合に提出する。（その他随時）</t>
    <rPh sb="0" eb="6">
      <t>セコウケイカクダンカイ</t>
    </rPh>
    <rPh sb="14" eb="15">
      <t>ダイ</t>
    </rPh>
    <rPh sb="16" eb="17">
      <t>コウ</t>
    </rPh>
    <rPh sb="18" eb="20">
      <t>ガイトウ</t>
    </rPh>
    <rPh sb="24" eb="26">
      <t>バアイ</t>
    </rPh>
    <rPh sb="27" eb="29">
      <t>テイシュツ</t>
    </rPh>
    <rPh sb="35" eb="36">
      <t>タ</t>
    </rPh>
    <rPh sb="36" eb="38">
      <t>ズイジ</t>
    </rPh>
    <phoneticPr fontId="19"/>
  </si>
  <si>
    <t>共通仕様書1-1-1-39</t>
    <rPh sb="0" eb="5">
      <t>キョウツウシヨウショ</t>
    </rPh>
    <phoneticPr fontId="21"/>
  </si>
  <si>
    <t>共通仕様書1-1-1-37-3</t>
    <phoneticPr fontId="21"/>
  </si>
  <si>
    <t>共通仕様書1-1-1-37</t>
    <phoneticPr fontId="21"/>
  </si>
  <si>
    <t>共通仕様書3-1-1-4</t>
    <rPh sb="0" eb="5">
      <t>キョウツウシヨウショ</t>
    </rPh>
    <phoneticPr fontId="21"/>
  </si>
  <si>
    <t>共通仕様書1-1-1-38-2</t>
    <rPh sb="0" eb="5">
      <t>キョウツウシヨウショ</t>
    </rPh>
    <phoneticPr fontId="21"/>
  </si>
  <si>
    <t>共通仕様書1-1-1-28-11
施工管理基準 5 写真管理</t>
    <phoneticPr fontId="11"/>
  </si>
  <si>
    <t>共通仕様書1-1-1-31</t>
    <phoneticPr fontId="11"/>
  </si>
  <si>
    <t>工事請負契約書第32条6項</t>
    <rPh sb="0" eb="2">
      <t>コウジ</t>
    </rPh>
    <rPh sb="2" eb="4">
      <t>ウケオイ</t>
    </rPh>
    <rPh sb="4" eb="7">
      <t>ケイヤクショ</t>
    </rPh>
    <rPh sb="7" eb="8">
      <t>ダイ</t>
    </rPh>
    <rPh sb="10" eb="11">
      <t>ジョウ</t>
    </rPh>
    <rPh sb="12" eb="13">
      <t>コウ</t>
    </rPh>
    <phoneticPr fontId="21"/>
  </si>
  <si>
    <t>工事請負契約書第22条</t>
    <rPh sb="0" eb="2">
      <t>コウジ</t>
    </rPh>
    <rPh sb="2" eb="4">
      <t>ウケオイ</t>
    </rPh>
    <rPh sb="4" eb="7">
      <t>ケイヤクショ</t>
    </rPh>
    <rPh sb="7" eb="8">
      <t>ダイ</t>
    </rPh>
    <rPh sb="10" eb="11">
      <t>ジョウ</t>
    </rPh>
    <phoneticPr fontId="21"/>
  </si>
  <si>
    <t>工事請負契約書第15条の2　3項</t>
    <rPh sb="0" eb="2">
      <t>コウジ</t>
    </rPh>
    <rPh sb="2" eb="4">
      <t>ウケオイ</t>
    </rPh>
    <rPh sb="4" eb="7">
      <t>ケイヤクショ</t>
    </rPh>
    <rPh sb="7" eb="8">
      <t>ダイ</t>
    </rPh>
    <rPh sb="10" eb="11">
      <t>ジョウ</t>
    </rPh>
    <rPh sb="15" eb="16">
      <t>コウ</t>
    </rPh>
    <phoneticPr fontId="21"/>
  </si>
  <si>
    <t>共通仕様書3-1-1-6</t>
    <rPh sb="0" eb="5">
      <t>キョウツウシヨウショ</t>
    </rPh>
    <phoneticPr fontId="21"/>
  </si>
  <si>
    <t>共通仕様書1-1-1-24-6,11-7-1-20
施工管理基準 5</t>
    <phoneticPr fontId="11"/>
  </si>
  <si>
    <t>資源有効利用促進法政省令
共通仕様書1-1-1-19-6,11-7-1-25</t>
    <phoneticPr fontId="11"/>
  </si>
  <si>
    <t>月単位達成</t>
    <rPh sb="0" eb="3">
      <t>ツキタンイ</t>
    </rPh>
    <rPh sb="3" eb="5">
      <t>タッセイ</t>
    </rPh>
    <phoneticPr fontId="10"/>
  </si>
  <si>
    <t>28.5%以上：通期の4週8休</t>
    <rPh sb="5" eb="7">
      <t>イジョウ</t>
    </rPh>
    <rPh sb="8" eb="10">
      <t>ツウキ</t>
    </rPh>
    <rPh sb="12" eb="13">
      <t>シュウ</t>
    </rPh>
    <rPh sb="14" eb="15">
      <t>キュウ</t>
    </rPh>
    <phoneticPr fontId="10"/>
  </si>
  <si>
    <r>
      <t xml:space="preserve">対象工事の場合とするが、受注者の体制を妨げない。
</t>
    </r>
    <r>
      <rPr>
        <sz val="10"/>
        <rFont val="ＭＳ Ｐゴシック"/>
        <family val="3"/>
        <charset val="128"/>
      </rPr>
      <t>（基本事項として、対象工事は予定価格１億円以上とし、維持工事、建築工事、港湾工事は除く)</t>
    </r>
    <rPh sb="0" eb="2">
      <t>タイショウ</t>
    </rPh>
    <rPh sb="2" eb="4">
      <t>コウジ</t>
    </rPh>
    <rPh sb="12" eb="15">
      <t>ジュチュウシャ</t>
    </rPh>
    <rPh sb="16" eb="18">
      <t>タイセイ</t>
    </rPh>
    <rPh sb="19" eb="20">
      <t>サマタ</t>
    </rPh>
    <rPh sb="26" eb="30">
      <t>キホンジコウ</t>
    </rPh>
    <rPh sb="34" eb="36">
      <t>タイショウ</t>
    </rPh>
    <rPh sb="36" eb="38">
      <t>コウジ</t>
    </rPh>
    <phoneticPr fontId="11"/>
  </si>
  <si>
    <r>
      <t>産業廃棄物収集運搬車の表示が車体に印字された文字で無く、</t>
    </r>
    <r>
      <rPr>
        <sz val="11"/>
        <color rgb="FFFF0000"/>
        <rFont val="ＭＳ Ｐゴシック"/>
        <family val="3"/>
        <charset val="128"/>
      </rPr>
      <t>マグネットシート等で着脱可能な表示の場合は、両側面の表示状況を写真で提出</t>
    </r>
    <r>
      <rPr>
        <sz val="11"/>
        <rFont val="ＭＳ Ｐゴシック"/>
        <family val="3"/>
        <charset val="128"/>
      </rPr>
      <t>する。</t>
    </r>
    <rPh sb="11" eb="13">
      <t>ヒョウジ</t>
    </rPh>
    <rPh sb="14" eb="16">
      <t>シャタイ</t>
    </rPh>
    <rPh sb="17" eb="19">
      <t>インジ</t>
    </rPh>
    <rPh sb="36" eb="37">
      <t>ナド</t>
    </rPh>
    <rPh sb="38" eb="40">
      <t>チャクダツ</t>
    </rPh>
    <rPh sb="40" eb="42">
      <t>カノウ</t>
    </rPh>
    <rPh sb="43" eb="45">
      <t>ヒョウジ</t>
    </rPh>
    <rPh sb="46" eb="48">
      <t>バアイ</t>
    </rPh>
    <rPh sb="50" eb="53">
      <t>リョウソクメン</t>
    </rPh>
    <rPh sb="54" eb="56">
      <t>ヒョウジ</t>
    </rPh>
    <rPh sb="56" eb="58">
      <t>ジョウキョウ</t>
    </rPh>
    <phoneticPr fontId="11"/>
  </si>
  <si>
    <r>
      <t>建設業の許可票、労災保険関係成立票、建退共制度適用事業主工事現場標識、施工体系図、</t>
    </r>
    <r>
      <rPr>
        <sz val="11"/>
        <color rgb="FFFF0000"/>
        <rFont val="ＭＳ Ｐゴシック"/>
        <family val="3"/>
        <charset val="128"/>
      </rPr>
      <t>再生資源利用計画書、再生資源利用促進計画書の設置状況を撮影</t>
    </r>
    <r>
      <rPr>
        <sz val="11"/>
        <rFont val="ＭＳ Ｐゴシック"/>
        <family val="3"/>
        <charset val="128"/>
      </rPr>
      <t>し、完成時に提出する。</t>
    </r>
    <rPh sb="57" eb="59">
      <t>ソクシン</t>
    </rPh>
    <phoneticPr fontId="11"/>
  </si>
  <si>
    <t>●</t>
    <phoneticPr fontId="10"/>
  </si>
  <si>
    <t>□</t>
    <phoneticPr fontId="10"/>
  </si>
  <si>
    <t>―</t>
    <phoneticPr fontId="10"/>
  </si>
  <si>
    <t>：</t>
    <phoneticPr fontId="10"/>
  </si>
  <si>
    <t>不要又は任意様式による提出など条件付き書類</t>
    <rPh sb="0" eb="2">
      <t>フヨウ</t>
    </rPh>
    <rPh sb="2" eb="3">
      <t>マタ</t>
    </rPh>
    <rPh sb="4" eb="8">
      <t>ニンイヨウシキ</t>
    </rPh>
    <rPh sb="11" eb="13">
      <t>テイシュツ</t>
    </rPh>
    <rPh sb="15" eb="18">
      <t>ジョウケンツ</t>
    </rPh>
    <rPh sb="19" eb="21">
      <t>ショルイ</t>
    </rPh>
    <phoneticPr fontId="10"/>
  </si>
  <si>
    <t>様式（市様式、参考様式）</t>
    <rPh sb="0" eb="2">
      <t>ヨウシキ</t>
    </rPh>
    <rPh sb="3" eb="4">
      <t>シ</t>
    </rPh>
    <rPh sb="4" eb="6">
      <t>ヨウシキ</t>
    </rPh>
    <rPh sb="7" eb="11">
      <t>サンコウヨウシキ</t>
    </rPh>
    <phoneticPr fontId="10"/>
  </si>
  <si>
    <t>国統一様式</t>
    <rPh sb="0" eb="1">
      <t>クニ</t>
    </rPh>
    <rPh sb="1" eb="5">
      <t>トウイツヨウシキ</t>
    </rPh>
    <phoneticPr fontId="10"/>
  </si>
  <si>
    <t>任意様式又は不要</t>
    <rPh sb="0" eb="4">
      <t>ニンイヨウシキ</t>
    </rPh>
    <rPh sb="4" eb="5">
      <t>マタ</t>
    </rPh>
    <rPh sb="6" eb="8">
      <t>フヨウ</t>
    </rPh>
    <phoneticPr fontId="10"/>
  </si>
  <si>
    <t>　　　　　　　　　　　　　　　　　　　凡　　例</t>
    <rPh sb="19" eb="20">
      <t>ボン</t>
    </rPh>
    <rPh sb="22" eb="23">
      <t>レイ</t>
    </rPh>
    <phoneticPr fontId="10"/>
  </si>
  <si>
    <r>
      <t>監督職員の請求があった場合に提示する。</t>
    </r>
    <r>
      <rPr>
        <sz val="11"/>
        <color rgb="FFFF0000"/>
        <rFont val="ＭＳ Ｐゴシック"/>
        <family val="3"/>
        <charset val="128"/>
      </rPr>
      <t>（月報での提出は不要）</t>
    </r>
    <r>
      <rPr>
        <sz val="11"/>
        <rFont val="ＭＳ Ｐゴシック"/>
        <family val="3"/>
        <charset val="128"/>
      </rPr>
      <t xml:space="preserve">
完成時に実施状況写真を添付し提出する。</t>
    </r>
    <rPh sb="20" eb="22">
      <t>ゲッポウ</t>
    </rPh>
    <rPh sb="24" eb="26">
      <t>テイシュツ</t>
    </rPh>
    <rPh sb="27" eb="29">
      <t>フヨウ</t>
    </rPh>
    <phoneticPr fontId="11"/>
  </si>
  <si>
    <t>本市は規定していないため、提出は任意。</t>
    <rPh sb="0" eb="1">
      <t>ホン</t>
    </rPh>
    <rPh sb="1" eb="2">
      <t>シ</t>
    </rPh>
    <rPh sb="3" eb="5">
      <t>キテイ</t>
    </rPh>
    <rPh sb="13" eb="15">
      <t>テイシュツ</t>
    </rPh>
    <rPh sb="16" eb="18">
      <t>ニンイ</t>
    </rPh>
    <phoneticPr fontId="11"/>
  </si>
  <si>
    <r>
      <t>様式は任意とし、写真及び</t>
    </r>
    <r>
      <rPr>
        <sz val="11"/>
        <color rgb="FFFF0000"/>
        <rFont val="ＭＳ Ｐゴシック"/>
        <family val="3"/>
        <charset val="128"/>
      </rPr>
      <t>検査記録簿等を提示又は提出する。</t>
    </r>
    <rPh sb="0" eb="2">
      <t>ヨウシキ</t>
    </rPh>
    <rPh sb="3" eb="5">
      <t>ニンイ</t>
    </rPh>
    <rPh sb="8" eb="10">
      <t>シャシン</t>
    </rPh>
    <rPh sb="10" eb="11">
      <t>オヨ</t>
    </rPh>
    <rPh sb="12" eb="14">
      <t>ケンサ</t>
    </rPh>
    <rPh sb="14" eb="16">
      <t>キロク</t>
    </rPh>
    <rPh sb="16" eb="17">
      <t>ボ</t>
    </rPh>
    <rPh sb="17" eb="18">
      <t>トウ</t>
    </rPh>
    <rPh sb="19" eb="21">
      <t>テイジ</t>
    </rPh>
    <rPh sb="21" eb="22">
      <t>マタ</t>
    </rPh>
    <rPh sb="23" eb="25">
      <t>テイシュツ</t>
    </rPh>
    <phoneticPr fontId="11"/>
  </si>
  <si>
    <r>
      <t>現場環境改善対象工事の場合、具体的な内容、</t>
    </r>
    <r>
      <rPr>
        <sz val="11"/>
        <color rgb="FFFF0000"/>
        <rFont val="ＭＳ Ｐゴシック"/>
        <family val="3"/>
        <charset val="128"/>
      </rPr>
      <t>積算根拠及び実施時期について施工計画書で提出</t>
    </r>
    <r>
      <rPr>
        <sz val="11"/>
        <rFont val="ＭＳ Ｐゴシック"/>
        <family val="3"/>
        <charset val="128"/>
      </rPr>
      <t>するとともに、工事完了時には実施写真を提出する。</t>
    </r>
    <r>
      <rPr>
        <sz val="11"/>
        <color rgb="FFFF0000"/>
        <rFont val="ＭＳ Ｐゴシック"/>
        <family val="3"/>
        <charset val="128"/>
      </rPr>
      <t>(領収書等は不要）</t>
    </r>
    <rPh sb="21" eb="25">
      <t>セキサンコンキョ</t>
    </rPh>
    <rPh sb="25" eb="26">
      <t>オヨ</t>
    </rPh>
    <rPh sb="68" eb="72">
      <t>リョウシュウショトウ</t>
    </rPh>
    <rPh sb="73" eb="75">
      <t>フヨウ</t>
    </rPh>
    <phoneticPr fontId="11"/>
  </si>
  <si>
    <t>対象工事以外でも、受注者において品質証明員を定めた場合は完成時に提出すること。</t>
    <rPh sb="0" eb="2">
      <t>タイショウ</t>
    </rPh>
    <rPh sb="2" eb="4">
      <t>コウジ</t>
    </rPh>
    <rPh sb="4" eb="6">
      <t>イガイ</t>
    </rPh>
    <rPh sb="9" eb="12">
      <t>ジュチュウシャ</t>
    </rPh>
    <rPh sb="16" eb="21">
      <t>ヒンシツショウメイイン</t>
    </rPh>
    <rPh sb="22" eb="23">
      <t>サダ</t>
    </rPh>
    <rPh sb="25" eb="27">
      <t>バアイ</t>
    </rPh>
    <rPh sb="28" eb="30">
      <t>カンセイ</t>
    </rPh>
    <rPh sb="30" eb="31">
      <t>ジ</t>
    </rPh>
    <rPh sb="32" eb="34">
      <t>テイシュツ</t>
    </rPh>
    <phoneticPr fontId="11"/>
  </si>
  <si>
    <t>印</t>
    <rPh sb="0" eb="1">
      <t>イン</t>
    </rPh>
    <phoneticPr fontId="14"/>
  </si>
  <si>
    <t>氏名　　　　　　　　　　　　　　　　　　　　　　　</t>
    <rPh sb="0" eb="2">
      <t>シメイ</t>
    </rPh>
    <phoneticPr fontId="10"/>
  </si>
  <si>
    <t>※災害の場合、上記「事故」を「災害」にして使用ください。また、必要な項目、不要な項目適宜修正ください。</t>
    <rPh sb="1" eb="3">
      <t>サイガイ</t>
    </rPh>
    <rPh sb="4" eb="6">
      <t>バアイ</t>
    </rPh>
    <rPh sb="7" eb="9">
      <t>ジョウキ</t>
    </rPh>
    <rPh sb="10" eb="12">
      <t>ジコ</t>
    </rPh>
    <rPh sb="15" eb="17">
      <t>サイガイ</t>
    </rPh>
    <rPh sb="21" eb="23">
      <t>シヨウ</t>
    </rPh>
    <rPh sb="31" eb="33">
      <t>ヒツヨウ</t>
    </rPh>
    <rPh sb="34" eb="36">
      <t>コウモク</t>
    </rPh>
    <rPh sb="37" eb="39">
      <t>フヨウ</t>
    </rPh>
    <rPh sb="40" eb="42">
      <t>コウモク</t>
    </rPh>
    <rPh sb="42" eb="44">
      <t>テキギ</t>
    </rPh>
    <rPh sb="44" eb="46">
      <t>シュウセイ</t>
    </rPh>
    <phoneticPr fontId="63"/>
  </si>
  <si>
    <t>添付資料：平面図，発生状況写真，診断書</t>
    <rPh sb="0" eb="2">
      <t>テンプ</t>
    </rPh>
    <rPh sb="2" eb="4">
      <t>シリョウ</t>
    </rPh>
    <rPh sb="16" eb="19">
      <t>シンダンショ</t>
    </rPh>
    <phoneticPr fontId="21"/>
  </si>
  <si>
    <t>労働基準監督署への通報</t>
    <rPh sb="0" eb="2">
      <t>ロウドウ</t>
    </rPh>
    <rPh sb="2" eb="4">
      <t>キジュン</t>
    </rPh>
    <rPh sb="4" eb="7">
      <t>カントクショ</t>
    </rPh>
    <rPh sb="9" eb="11">
      <t>ツウホウ</t>
    </rPh>
    <phoneticPr fontId="21"/>
  </si>
  <si>
    <t>警察への通報</t>
    <rPh sb="0" eb="2">
      <t>ケイサツ</t>
    </rPh>
    <rPh sb="4" eb="6">
      <t>ツウホウ</t>
    </rPh>
    <phoneticPr fontId="21"/>
  </si>
  <si>
    <t>（指示事項）</t>
    <rPh sb="1" eb="3">
      <t>シジ</t>
    </rPh>
    <rPh sb="3" eb="5">
      <t>ジコウ</t>
    </rPh>
    <phoneticPr fontId="21"/>
  </si>
  <si>
    <t>発生原因・措置</t>
    <rPh sb="0" eb="2">
      <t>ハッセイ</t>
    </rPh>
    <rPh sb="2" eb="4">
      <t>ゲンイン</t>
    </rPh>
    <rPh sb="5" eb="7">
      <t>ソチ</t>
    </rPh>
    <phoneticPr fontId="21"/>
  </si>
  <si>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21"/>
  </si>
  <si>
    <t>４日以上　or　４日未満</t>
    <rPh sb="1" eb="2">
      <t>ニチ</t>
    </rPh>
    <rPh sb="2" eb="4">
      <t>イジョウ</t>
    </rPh>
    <rPh sb="9" eb="10">
      <t>ニチ</t>
    </rPh>
    <rPh sb="10" eb="12">
      <t>ミマン</t>
    </rPh>
    <phoneticPr fontId="21"/>
  </si>
  <si>
    <t>休業状況（見込み）</t>
    <rPh sb="0" eb="2">
      <t>キュウギョウ</t>
    </rPh>
    <rPh sb="2" eb="4">
      <t>ジョウキョウ</t>
    </rPh>
    <rPh sb="5" eb="7">
      <t>ミコ</t>
    </rPh>
    <phoneticPr fontId="21"/>
  </si>
  <si>
    <t>会社名：</t>
    <rPh sb="0" eb="2">
      <t>カイシャ</t>
    </rPh>
    <rPh sb="2" eb="3">
      <t>メイ</t>
    </rPh>
    <phoneticPr fontId="21"/>
  </si>
  <si>
    <t>元請・下請（一次）・第三者</t>
    <rPh sb="0" eb="1">
      <t>モト</t>
    </rPh>
    <rPh sb="1" eb="2">
      <t>ウ</t>
    </rPh>
    <rPh sb="3" eb="4">
      <t>シタ</t>
    </rPh>
    <rPh sb="4" eb="5">
      <t>ウ</t>
    </rPh>
    <rPh sb="6" eb="7">
      <t>イチ</t>
    </rPh>
    <rPh sb="7" eb="8">
      <t>ジ</t>
    </rPh>
    <rPh sb="10" eb="13">
      <t>ダイサンシャ</t>
    </rPh>
    <phoneticPr fontId="21"/>
  </si>
  <si>
    <t>年齢：</t>
    <rPh sb="0" eb="2">
      <t>ネンレイ</t>
    </rPh>
    <phoneticPr fontId="21"/>
  </si>
  <si>
    <t>性別：</t>
    <rPh sb="0" eb="2">
      <t>セイベツ</t>
    </rPh>
    <phoneticPr fontId="21"/>
  </si>
  <si>
    <t>○○　○○</t>
    <phoneticPr fontId="21"/>
  </si>
  <si>
    <t>氏名：</t>
    <rPh sb="0" eb="2">
      <t>シメイ</t>
    </rPh>
    <phoneticPr fontId="21"/>
  </si>
  <si>
    <t>【被災者情報】</t>
    <rPh sb="1" eb="4">
      <t>ヒサイシャ</t>
    </rPh>
    <rPh sb="4" eb="6">
      <t>ジョウホウ</t>
    </rPh>
    <phoneticPr fontId="21"/>
  </si>
  <si>
    <t>事故の関係者</t>
    <rPh sb="0" eb="2">
      <t>ジコ</t>
    </rPh>
    <rPh sb="3" eb="6">
      <t>カンケイシャ</t>
    </rPh>
    <phoneticPr fontId="21"/>
  </si>
  <si>
    <t>事故状況</t>
    <rPh sb="0" eb="2">
      <t>ジコ</t>
    </rPh>
    <rPh sb="2" eb="4">
      <t>ジョウキョウ</t>
    </rPh>
    <phoneticPr fontId="21"/>
  </si>
  <si>
    <t>事故の状況</t>
    <rPh sb="0" eb="2">
      <t>ジコ</t>
    </rPh>
    <rPh sb="3" eb="5">
      <t>ジョウキョウ</t>
    </rPh>
    <phoneticPr fontId="21"/>
  </si>
  <si>
    <t>事故発生原因</t>
    <rPh sb="0" eb="2">
      <t>ジコ</t>
    </rPh>
    <rPh sb="2" eb="4">
      <t>ハッセイ</t>
    </rPh>
    <rPh sb="4" eb="6">
      <t>ゲンイン</t>
    </rPh>
    <phoneticPr fontId="21"/>
  </si>
  <si>
    <t>令和　　年　月　日　（     曜日）　　午前・午後　　時　　分</t>
    <rPh sb="0" eb="2">
      <t>レイワ</t>
    </rPh>
    <rPh sb="4" eb="5">
      <t>ネン</t>
    </rPh>
    <rPh sb="6" eb="7">
      <t>ガツ</t>
    </rPh>
    <rPh sb="8" eb="9">
      <t>ニチ</t>
    </rPh>
    <rPh sb="16" eb="18">
      <t>ヨウビ</t>
    </rPh>
    <rPh sb="21" eb="23">
      <t>ゴゼン</t>
    </rPh>
    <rPh sb="24" eb="26">
      <t>ゴゴ</t>
    </rPh>
    <rPh sb="28" eb="29">
      <t>ジ</t>
    </rPh>
    <rPh sb="31" eb="32">
      <t>プン</t>
    </rPh>
    <phoneticPr fontId="21"/>
  </si>
  <si>
    <t>事故発生日時</t>
    <rPh sb="0" eb="2">
      <t>ジコ</t>
    </rPh>
    <rPh sb="2" eb="4">
      <t>ハッセイ</t>
    </rPh>
    <rPh sb="4" eb="6">
      <t>ニチジ</t>
    </rPh>
    <phoneticPr fontId="21"/>
  </si>
  <si>
    <t>事故発生場所</t>
    <rPh sb="0" eb="2">
      <t>ジコ</t>
    </rPh>
    <rPh sb="2" eb="4">
      <t>ハッセイ</t>
    </rPh>
    <rPh sb="4" eb="6">
      <t>バショ</t>
    </rPh>
    <phoneticPr fontId="21"/>
  </si>
  <si>
    <t>工期</t>
    <rPh sb="0" eb="1">
      <t>コウ</t>
    </rPh>
    <rPh sb="1" eb="2">
      <t>キ</t>
    </rPh>
    <phoneticPr fontId="21"/>
  </si>
  <si>
    <t>受注者名</t>
    <rPh sb="0" eb="3">
      <t>ジュチュウシャ</t>
    </rPh>
    <rPh sb="3" eb="4">
      <t>メイ</t>
    </rPh>
    <phoneticPr fontId="21"/>
  </si>
  <si>
    <t>千円</t>
    <rPh sb="0" eb="2">
      <t>センエン</t>
    </rPh>
    <phoneticPr fontId="21"/>
  </si>
  <si>
    <t>請負金額</t>
    <rPh sb="0" eb="2">
      <t>ウケオイ</t>
    </rPh>
    <rPh sb="2" eb="4">
      <t>キンガク</t>
    </rPh>
    <phoneticPr fontId="21"/>
  </si>
  <si>
    <t>（　第　　報　・　最終　）</t>
    <rPh sb="2" eb="3">
      <t>ダイ</t>
    </rPh>
    <rPh sb="5" eb="6">
      <t>ホウ</t>
    </rPh>
    <rPh sb="9" eb="11">
      <t>サイシュウ</t>
    </rPh>
    <phoneticPr fontId="21"/>
  </si>
  <si>
    <t>　事　故　報　告　書</t>
    <rPh sb="1" eb="2">
      <t>コト</t>
    </rPh>
    <rPh sb="3" eb="4">
      <t>ユエ</t>
    </rPh>
    <rPh sb="5" eb="6">
      <t>ホウ</t>
    </rPh>
    <rPh sb="7" eb="8">
      <t>コク</t>
    </rPh>
    <rPh sb="9" eb="10">
      <t>ショ</t>
    </rPh>
    <phoneticPr fontId="21"/>
  </si>
  <si>
    <t>受注者</t>
    <rPh sb="0" eb="3">
      <t>ジュチュウシャ</t>
    </rPh>
    <phoneticPr fontId="63"/>
  </si>
  <si>
    <t>奄美市長　安田　壮平　様</t>
    <rPh sb="0" eb="4">
      <t>アマミシチョウ</t>
    </rPh>
    <rPh sb="5" eb="7">
      <t>ヤスダ</t>
    </rPh>
    <rPh sb="8" eb="10">
      <t>ソウヘイ</t>
    </rPh>
    <rPh sb="11" eb="12">
      <t>サマ</t>
    </rPh>
    <phoneticPr fontId="21"/>
  </si>
  <si>
    <t>令和    年     月　　日</t>
    <rPh sb="0" eb="2">
      <t>レイワ</t>
    </rPh>
    <rPh sb="6" eb="7">
      <t>ネン</t>
    </rPh>
    <rPh sb="12" eb="13">
      <t>ガツ</t>
    </rPh>
    <rPh sb="15" eb="16">
      <t>ニチ</t>
    </rPh>
    <phoneticPr fontId="21"/>
  </si>
  <si>
    <t>様式１</t>
    <rPh sb="0" eb="2">
      <t>ヨウシキ</t>
    </rPh>
    <phoneticPr fontId="21"/>
  </si>
  <si>
    <r>
      <t>下請契約を締結する全ての工事で提出し、記載の対象は建設業のほか、警備、運搬、測量設計等の業務。</t>
    </r>
    <r>
      <rPr>
        <sz val="11"/>
        <color rgb="FFFF0000"/>
        <rFont val="ＭＳ Ｐゴシック"/>
        <family val="3"/>
        <charset val="128"/>
      </rPr>
      <t>※有資格が行う指定道路の警備業務や、許可が必要な運搬業務等は施工計画書(変更)にて資格及び許可証の写しを提出すること。</t>
    </r>
    <rPh sb="0" eb="2">
      <t>シタウ</t>
    </rPh>
    <rPh sb="2" eb="4">
      <t>ケイヤク</t>
    </rPh>
    <rPh sb="5" eb="7">
      <t>テイケツ</t>
    </rPh>
    <rPh sb="9" eb="10">
      <t>スベ</t>
    </rPh>
    <rPh sb="12" eb="14">
      <t>コウジ</t>
    </rPh>
    <rPh sb="15" eb="17">
      <t>テイシュツ</t>
    </rPh>
    <rPh sb="19" eb="21">
      <t>キサイ</t>
    </rPh>
    <rPh sb="22" eb="24">
      <t>タイショウ</t>
    </rPh>
    <rPh sb="25" eb="27">
      <t>ケンセツ</t>
    </rPh>
    <rPh sb="27" eb="28">
      <t>ギョウ</t>
    </rPh>
    <rPh sb="32" eb="34">
      <t>ケイビ</t>
    </rPh>
    <rPh sb="35" eb="37">
      <t>ウンパン</t>
    </rPh>
    <rPh sb="38" eb="40">
      <t>ソクリョウ</t>
    </rPh>
    <rPh sb="40" eb="42">
      <t>セッケイ</t>
    </rPh>
    <rPh sb="42" eb="43">
      <t>ナド</t>
    </rPh>
    <rPh sb="44" eb="46">
      <t>ギョウム</t>
    </rPh>
    <rPh sb="77" eb="82">
      <t>セコウケイカクショ</t>
    </rPh>
    <rPh sb="83" eb="85">
      <t>ヘンコウ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</si>
</sst>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quot;¥&quot;#,##0_);[Red]\(&quot;¥&quot;#,##0\)"/>
    <numFmt numFmtId="178" formatCode="0.0"/>
    <numFmt numFmtId="179" formatCode="0_);[Red]\(0\)"/>
    <numFmt numFmtId="180" formatCode="0.0%"/>
    <numFmt numFmtId="181" formatCode="###&quot;日間&quot;"/>
    <numFmt numFmtId="182" formatCode="m/d"/>
    <numFmt numFmtId="183" formatCode="d"/>
    <numFmt numFmtId="184" formatCode="&quot;一&quot;&quot;金&quot;____#,##0____&quot;円&quot;&quot;也&quot;"/>
    <numFmt numFmtId="185" formatCode="__General"/>
    <numFmt numFmtId="186" formatCode="#,##0_ "/>
  </numFmts>
  <fonts count="12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1"/>
      <color rgb="FFFF0000"/>
      <name val="ＭＳ Ｐゴシック"/>
      <family val="3"/>
      <charset val="128"/>
    </font>
    <font>
      <sz val="6"/>
      <name val="ＭＳ Ｐゴシック"/>
      <family val="2"/>
      <charset val="128"/>
    </font>
    <font>
      <sz val="12"/>
      <color theme="1"/>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4"/>
      <color indexed="10"/>
      <name val="ＭＳ Ｐゴシック"/>
      <family val="3"/>
      <charset val="128"/>
    </font>
    <font>
      <strike/>
      <sz val="14"/>
      <color indexed="10"/>
      <name val="ＭＳ Ｐゴシック"/>
      <family val="3"/>
      <charset val="128"/>
    </font>
    <font>
      <sz val="6"/>
      <name val="ＭＳ Ｐゴシック"/>
      <family val="3"/>
      <charset val="128"/>
    </font>
    <font>
      <u/>
      <sz val="11"/>
      <color theme="10"/>
      <name val="ＭＳ Ｐゴシック"/>
      <family val="2"/>
      <charset val="128"/>
    </font>
    <font>
      <strike/>
      <sz val="11"/>
      <color rgb="FFFF0000"/>
      <name val="ＭＳ Ｐゴシック"/>
      <family val="3"/>
      <charset val="128"/>
    </font>
    <font>
      <vertAlign val="subscript"/>
      <sz val="11"/>
      <name val="ＭＳ Ｐゴシック"/>
      <family val="3"/>
      <charset val="128"/>
    </font>
    <font>
      <sz val="9"/>
      <color theme="1"/>
      <name val="HG丸ｺﾞｼｯｸM-PRO"/>
      <family val="3"/>
      <charset val="128"/>
    </font>
    <font>
      <sz val="9"/>
      <name val="ＭＳ 明朝"/>
      <family val="1"/>
      <charset val="128"/>
    </font>
    <font>
      <sz val="10"/>
      <name val="ＭＳ 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color indexed="8"/>
      <name val="游ゴシック"/>
      <family val="3"/>
      <charset val="128"/>
      <scheme val="minor"/>
    </font>
    <font>
      <sz val="11"/>
      <name val="明朝"/>
      <family val="1"/>
      <charset val="128"/>
    </font>
    <font>
      <sz val="6"/>
      <name val="ＭＳ 明朝"/>
      <family val="1"/>
      <charset val="128"/>
    </font>
    <font>
      <sz val="11"/>
      <color indexed="8"/>
      <name val="ＭＳ 明朝"/>
      <family val="1"/>
      <charset val="128"/>
    </font>
    <font>
      <sz val="18"/>
      <name val="ＭＳ 明朝"/>
      <family val="1"/>
      <charset val="128"/>
    </font>
    <font>
      <sz val="16"/>
      <name val="明朝"/>
      <family val="1"/>
      <charset val="128"/>
    </font>
    <font>
      <b/>
      <sz val="9"/>
      <color indexed="81"/>
      <name val="ＭＳ Ｐゴシック"/>
      <family val="3"/>
      <charset val="128"/>
    </font>
    <font>
      <sz val="11"/>
      <name val="ＭＳ 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6"/>
      <name val="ＭＳ ゴシック"/>
      <family val="3"/>
      <charset val="128"/>
    </font>
    <font>
      <u/>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Ｐ明朝"/>
      <family val="1"/>
      <charset val="128"/>
    </font>
    <font>
      <sz val="10"/>
      <name val="ＭＳ Ｐ明朝"/>
      <family val="1"/>
      <charset val="128"/>
    </font>
    <font>
      <sz val="8"/>
      <name val="ＭＳ Ｐ明朝"/>
      <family val="1"/>
      <charset val="128"/>
    </font>
    <font>
      <sz val="11"/>
      <color theme="1"/>
      <name val="ＭＳ ゴシック"/>
      <family val="2"/>
      <charset val="128"/>
    </font>
    <font>
      <sz val="11"/>
      <name val="ＭＳ Ｐ明朝"/>
      <family val="1"/>
      <charset val="128"/>
    </font>
    <font>
      <sz val="12"/>
      <name val="ＭＳ Ｐ明朝"/>
      <family val="1"/>
      <charset val="128"/>
    </font>
    <font>
      <sz val="11"/>
      <name val="游ゴシック"/>
      <family val="3"/>
      <charset val="128"/>
      <scheme val="minor"/>
    </font>
    <font>
      <sz val="12"/>
      <name val="ＭＳ ゴシック"/>
      <family val="3"/>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6"/>
      <name val="ＭＳ ゴシック"/>
      <family val="2"/>
      <charset val="128"/>
    </font>
    <font>
      <sz val="20"/>
      <color theme="1"/>
      <name val="ＭＳ Ｐ明朝"/>
      <family val="1"/>
      <charset val="128"/>
    </font>
    <font>
      <sz val="6"/>
      <name val="明朝"/>
      <family val="1"/>
      <charset val="128"/>
    </font>
    <font>
      <sz val="11"/>
      <name val="ＭＳ Ｐゴシック"/>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trike/>
      <sz val="11"/>
      <color theme="4"/>
      <name val="ＭＳ 明朝"/>
      <family val="1"/>
      <charset val="128"/>
    </font>
    <font>
      <sz val="9"/>
      <color indexed="8"/>
      <name val="ＭＳ 明朝"/>
      <family val="1"/>
      <charset val="128"/>
    </font>
    <font>
      <u/>
      <sz val="14"/>
      <color indexed="8"/>
      <name val="ＭＳ 明朝"/>
      <family val="1"/>
      <charset val="128"/>
    </font>
    <font>
      <sz val="18"/>
      <name val="ＭＳ Ｐゴシック"/>
      <family val="3"/>
      <charset val="128"/>
    </font>
    <font>
      <sz val="10"/>
      <name val="ＭＳ Ｐゴシック"/>
      <family val="3"/>
      <charset val="128"/>
    </font>
    <font>
      <vertAlign val="subscript"/>
      <sz val="12"/>
      <name val="ＭＳ Ｐゴシック"/>
      <family val="3"/>
      <charset val="128"/>
    </font>
    <font>
      <sz val="9"/>
      <name val="ＭＳ Ｐゴシック"/>
      <family val="3"/>
      <charset val="128"/>
    </font>
    <font>
      <sz val="14"/>
      <name val="ＭＳ Ｐ明朝"/>
      <family val="1"/>
      <charset val="128"/>
    </font>
    <font>
      <sz val="10.5"/>
      <name val="ＭＳ Ｐ明朝"/>
      <family val="1"/>
      <charset val="128"/>
    </font>
    <font>
      <sz val="24"/>
      <color indexed="9"/>
      <name val="ＭＳ ゴシック"/>
      <family val="3"/>
      <charset val="128"/>
    </font>
    <font>
      <sz val="12"/>
      <color rgb="FFFF0000"/>
      <name val="ＭＳ ゴシック"/>
      <family val="3"/>
      <charset val="128"/>
    </font>
    <font>
      <sz val="14"/>
      <name val="ＭＳ Ｐゴシック"/>
      <family val="3"/>
      <charset val="128"/>
    </font>
    <font>
      <vertAlign val="superscript"/>
      <sz val="11"/>
      <name val="ＭＳ Ｐゴシック"/>
      <family val="3"/>
      <charset val="128"/>
    </font>
    <font>
      <sz val="9"/>
      <color indexed="81"/>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11"/>
      <color theme="0"/>
      <name val="HGPｺﾞｼｯｸM"/>
      <family val="3"/>
      <charset val="128"/>
    </font>
    <font>
      <sz val="11"/>
      <color rgb="FFFF0000"/>
      <name val="HGｺﾞｼｯｸM"/>
      <family val="3"/>
      <charset val="128"/>
    </font>
    <font>
      <sz val="11"/>
      <color theme="1"/>
      <name val="HGPｺﾞｼｯｸM"/>
      <family val="3"/>
      <charset val="128"/>
    </font>
    <font>
      <sz val="11"/>
      <name val="HGｺﾞｼｯｸM"/>
      <family val="3"/>
      <charset val="128"/>
    </font>
    <font>
      <sz val="9"/>
      <color theme="1"/>
      <name val="游ゴシック"/>
      <family val="3"/>
      <charset val="128"/>
      <scheme val="minor"/>
    </font>
    <font>
      <sz val="18"/>
      <name val="ＭＳ Ｐ明朝"/>
      <family val="1"/>
      <charset val="128"/>
    </font>
    <font>
      <b/>
      <u/>
      <sz val="10"/>
      <name val="ＭＳ Ｐ明朝"/>
      <family val="1"/>
      <charset val="128"/>
    </font>
    <font>
      <sz val="16"/>
      <name val="ＭＳ Ｐ明朝"/>
      <family val="1"/>
      <charset val="128"/>
    </font>
    <font>
      <sz val="16"/>
      <name val="ＭＳ Ｐゴシック"/>
      <family val="3"/>
      <charset val="128"/>
    </font>
    <font>
      <sz val="11"/>
      <color indexed="10"/>
      <name val="ＭＳ 明朝"/>
      <family val="1"/>
      <charset val="128"/>
    </font>
    <font>
      <sz val="20"/>
      <name val="ＭＳ 明朝"/>
      <family val="1"/>
      <charset val="128"/>
    </font>
    <font>
      <sz val="22"/>
      <name val="ＭＳ 明朝"/>
      <family val="1"/>
      <charset val="128"/>
    </font>
    <font>
      <sz val="22"/>
      <color theme="1"/>
      <name val="ＭＳ Ｐゴシック"/>
      <family val="3"/>
      <charset val="128"/>
    </font>
    <font>
      <u/>
      <sz val="11"/>
      <name val="ＭＳ Ｐゴシック"/>
      <family val="2"/>
      <charset val="128"/>
    </font>
    <font>
      <sz val="8"/>
      <color theme="1"/>
      <name val="ＭＳ Ｐ明朝"/>
      <family val="1"/>
      <charset val="128"/>
    </font>
    <font>
      <sz val="10"/>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1"/>
      <color theme="1"/>
      <name val="ＭＳ ゴシック"/>
      <family val="3"/>
      <charset val="128"/>
    </font>
    <font>
      <sz val="8.5"/>
      <color theme="1"/>
      <name val="ＭＳ 明朝"/>
      <family val="1"/>
      <charset val="128"/>
    </font>
    <font>
      <sz val="10.5"/>
      <color theme="1"/>
      <name val="ＭＳ 明朝"/>
      <family val="1"/>
      <charset val="128"/>
    </font>
    <font>
      <sz val="9.5"/>
      <color theme="1"/>
      <name val="ＭＳ 明朝"/>
      <family val="1"/>
      <charset val="128"/>
    </font>
    <font>
      <b/>
      <sz val="16"/>
      <color theme="1"/>
      <name val="ＭＳ 明朝"/>
      <family val="1"/>
      <charset val="128"/>
    </font>
    <font>
      <sz val="9"/>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rgb="FF53D2FF"/>
        <bgColor indexed="64"/>
      </patternFill>
    </fill>
    <fill>
      <patternFill patternType="solid">
        <fgColor theme="0" tint="-0.249977111117893"/>
        <bgColor indexed="64"/>
      </patternFill>
    </fill>
    <fill>
      <patternFill patternType="solid">
        <fgColor indexed="8"/>
        <bgColor indexed="64"/>
      </patternFill>
    </fill>
    <fill>
      <patternFill patternType="solid">
        <fgColor rgb="FFFFFF00"/>
        <bgColor indexed="64"/>
      </patternFill>
    </fill>
    <fill>
      <patternFill patternType="solid">
        <fgColor rgb="FFCCFFFF"/>
        <bgColor indexed="64"/>
      </patternFill>
    </fill>
    <fill>
      <patternFill patternType="solid">
        <fgColor rgb="FFCC00CC"/>
        <bgColor indexed="64"/>
      </patternFill>
    </fill>
    <fill>
      <patternFill patternType="solid">
        <fgColor theme="0" tint="-4.9989318521683403E-2"/>
        <bgColor indexed="64"/>
      </patternFill>
    </fill>
    <fill>
      <patternFill patternType="solid">
        <fgColor indexed="9"/>
        <bgColor indexed="64"/>
      </patternFill>
    </fill>
  </fills>
  <borders count="261">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ck">
        <color indexed="64"/>
      </top>
      <bottom style="hair">
        <color indexed="64"/>
      </bottom>
      <diagonal/>
    </border>
    <border>
      <left style="thick">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ck">
        <color indexed="64"/>
      </right>
      <top/>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style="thick">
        <color indexed="64"/>
      </right>
      <top/>
      <bottom style="hair">
        <color indexed="64"/>
      </bottom>
      <diagonal/>
    </border>
    <border>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medium">
        <color indexed="64"/>
      </left>
      <right style="thin">
        <color indexed="64"/>
      </right>
      <top/>
      <bottom/>
      <diagonal/>
    </border>
    <border>
      <left style="double">
        <color auto="1"/>
      </left>
      <right style="thin">
        <color auto="1"/>
      </right>
      <top/>
      <bottom style="thin">
        <color auto="1"/>
      </bottom>
      <diagonal/>
    </border>
    <border>
      <left style="thin">
        <color auto="1"/>
      </left>
      <right style="double">
        <color auto="1"/>
      </right>
      <top/>
      <bottom style="thin">
        <color indexed="64"/>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right/>
      <top style="thin">
        <color indexed="64"/>
      </top>
      <bottom style="medium">
        <color indexed="64"/>
      </bottom>
      <diagonal/>
    </border>
    <border>
      <left style="dotted">
        <color indexed="64"/>
      </left>
      <right/>
      <top/>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medium">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thin">
        <color auto="1"/>
      </left>
      <right style="double">
        <color indexed="64"/>
      </right>
      <top/>
      <bottom/>
      <diagonal/>
    </border>
    <border>
      <left style="double">
        <color auto="1"/>
      </left>
      <right style="thin">
        <color indexed="64"/>
      </right>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style="thin">
        <color indexed="64"/>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ck">
        <color indexed="64"/>
      </left>
      <right/>
      <top style="hair">
        <color indexed="64"/>
      </top>
      <bottom style="hair">
        <color indexed="64"/>
      </bottom>
      <diagonal/>
    </border>
    <border>
      <left style="double">
        <color auto="1"/>
      </left>
      <right style="thin">
        <color auto="1"/>
      </right>
      <top/>
      <bottom style="medium">
        <color auto="1"/>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hair">
        <color auto="1"/>
      </right>
      <top style="hair">
        <color auto="1"/>
      </top>
      <bottom/>
      <diagonal/>
    </border>
    <border>
      <left style="thin">
        <color indexed="64"/>
      </left>
      <right style="thick">
        <color indexed="64"/>
      </right>
      <top style="hair">
        <color indexed="64"/>
      </top>
      <bottom/>
      <diagonal/>
    </border>
  </borders>
  <cellStyleXfs count="29">
    <xf numFmtId="0" fontId="0" fillId="0" borderId="0">
      <alignment vertical="center"/>
    </xf>
    <xf numFmtId="0" fontId="22" fillId="0" borderId="0" applyNumberFormat="0" applyFill="0" applyBorder="0" applyAlignment="0" applyProtection="0">
      <alignment vertical="center"/>
    </xf>
    <xf numFmtId="0" fontId="8" fillId="0" borderId="0">
      <alignment vertical="center"/>
    </xf>
    <xf numFmtId="0" fontId="17" fillId="0" borderId="0"/>
    <xf numFmtId="0" fontId="27" fillId="0" borderId="0">
      <alignment vertical="center"/>
    </xf>
    <xf numFmtId="0" fontId="34" fillId="0" borderId="0">
      <alignment vertical="center"/>
    </xf>
    <xf numFmtId="38" fontId="34" fillId="0" borderId="0" applyFill="0" applyBorder="0" applyAlignment="0" applyProtection="0">
      <alignment vertical="center"/>
    </xf>
    <xf numFmtId="0" fontId="35" fillId="0" borderId="0"/>
    <xf numFmtId="0" fontId="35" fillId="0" borderId="0"/>
    <xf numFmtId="0" fontId="41" fillId="0" borderId="0"/>
    <xf numFmtId="0" fontId="17" fillId="0" borderId="0"/>
    <xf numFmtId="0" fontId="54" fillId="0" borderId="0">
      <alignment vertical="center"/>
    </xf>
    <xf numFmtId="0" fontId="27" fillId="0" borderId="0">
      <alignment vertical="center"/>
    </xf>
    <xf numFmtId="0" fontId="17" fillId="0" borderId="0"/>
    <xf numFmtId="0" fontId="35" fillId="0" borderId="0"/>
    <xf numFmtId="0" fontId="35" fillId="0" borderId="0"/>
    <xf numFmtId="177" fontId="17" fillId="0" borderId="0" applyFont="0" applyFill="0" applyBorder="0" applyAlignment="0" applyProtection="0"/>
    <xf numFmtId="0" fontId="35" fillId="0" borderId="0"/>
    <xf numFmtId="0" fontId="35" fillId="0" borderId="0"/>
    <xf numFmtId="0" fontId="5" fillId="0" borderId="0">
      <alignment vertical="center"/>
    </xf>
    <xf numFmtId="0" fontId="17" fillId="0" borderId="0">
      <alignment vertical="center"/>
    </xf>
    <xf numFmtId="38" fontId="4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35" fillId="0" borderId="0"/>
    <xf numFmtId="0" fontId="1" fillId="0" borderId="0">
      <alignment vertical="center"/>
    </xf>
    <xf numFmtId="9" fontId="1" fillId="0" borderId="0" applyFont="0" applyFill="0" applyBorder="0" applyAlignment="0" applyProtection="0">
      <alignment vertical="center"/>
    </xf>
  </cellStyleXfs>
  <cellXfs count="2197">
    <xf numFmtId="0" fontId="0" fillId="0" borderId="0" xfId="0">
      <alignment vertical="center"/>
    </xf>
    <xf numFmtId="0" fontId="9" fillId="0" borderId="0" xfId="2" applyFont="1" applyAlignment="1">
      <alignment horizontal="center" vertical="center"/>
    </xf>
    <xf numFmtId="0" fontId="12" fillId="0" borderId="0" xfId="2" applyFont="1">
      <alignment vertical="center"/>
    </xf>
    <xf numFmtId="0" fontId="17" fillId="0" borderId="20" xfId="2" applyFont="1" applyBorder="1" applyAlignment="1">
      <alignment horizontal="center" vertical="center"/>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33" xfId="2" applyFont="1" applyBorder="1" applyAlignment="1">
      <alignment horizontal="center" vertical="center" wrapText="1"/>
    </xf>
    <xf numFmtId="0" fontId="12" fillId="0" borderId="5" xfId="2" applyFont="1" applyBorder="1" applyAlignment="1">
      <alignment horizontal="center" vertical="center" textRotation="255"/>
    </xf>
    <xf numFmtId="0" fontId="12" fillId="0" borderId="38" xfId="2" applyFont="1" applyBorder="1" applyAlignment="1">
      <alignment vertical="center" shrinkToFit="1"/>
    </xf>
    <xf numFmtId="0" fontId="17" fillId="0" borderId="12" xfId="2" applyFont="1" applyBorder="1" applyAlignment="1">
      <alignment vertical="center" wrapText="1"/>
    </xf>
    <xf numFmtId="0" fontId="17" fillId="0" borderId="17" xfId="2" applyFont="1" applyBorder="1" applyAlignment="1">
      <alignment horizontal="center" vertical="center" wrapText="1"/>
    </xf>
    <xf numFmtId="0" fontId="17" fillId="0" borderId="39"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22" xfId="2" applyFont="1" applyBorder="1" applyAlignment="1">
      <alignment vertical="center" wrapText="1"/>
    </xf>
    <xf numFmtId="0" fontId="12" fillId="0" borderId="14" xfId="2" applyFont="1" applyBorder="1" applyAlignment="1">
      <alignment horizontal="center" vertical="center" textRotation="255"/>
    </xf>
    <xf numFmtId="0" fontId="12" fillId="0" borderId="44" xfId="2" applyFont="1" applyBorder="1" applyAlignment="1">
      <alignment vertical="center" shrinkToFit="1"/>
    </xf>
    <xf numFmtId="0" fontId="17" fillId="0" borderId="45" xfId="2" applyFont="1" applyBorder="1" applyAlignment="1">
      <alignment vertical="center" wrapText="1"/>
    </xf>
    <xf numFmtId="0" fontId="17" fillId="0" borderId="46" xfId="2" applyFont="1" applyBorder="1" applyAlignment="1">
      <alignment vertical="center" wrapText="1"/>
    </xf>
    <xf numFmtId="0" fontId="17" fillId="0" borderId="45"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52" xfId="2" applyFont="1" applyBorder="1" applyAlignment="1">
      <alignment vertical="center" wrapText="1"/>
    </xf>
    <xf numFmtId="0" fontId="12" fillId="0" borderId="53" xfId="2" applyFont="1" applyBorder="1" applyAlignment="1">
      <alignment horizontal="center" vertical="center" textRotation="255"/>
    </xf>
    <xf numFmtId="0" fontId="12" fillId="0" borderId="54" xfId="2" applyFont="1" applyBorder="1" applyAlignment="1">
      <alignment vertical="center" shrinkToFit="1"/>
    </xf>
    <xf numFmtId="0" fontId="17" fillId="0" borderId="55" xfId="2" applyFont="1" applyBorder="1" applyAlignment="1">
      <alignment vertical="center" wrapText="1"/>
    </xf>
    <xf numFmtId="0" fontId="17" fillId="2" borderId="56" xfId="2" applyFont="1" applyFill="1" applyBorder="1" applyAlignment="1">
      <alignment vertical="center" wrapText="1"/>
    </xf>
    <xf numFmtId="0" fontId="17" fillId="2" borderId="55" xfId="2" applyFont="1" applyFill="1" applyBorder="1" applyAlignment="1">
      <alignment horizontal="center" vertical="center" wrapText="1"/>
    </xf>
    <xf numFmtId="0" fontId="17" fillId="2" borderId="54" xfId="2" applyFont="1" applyFill="1" applyBorder="1" applyAlignment="1">
      <alignment horizontal="center" vertical="center" wrapText="1"/>
    </xf>
    <xf numFmtId="0" fontId="17" fillId="2" borderId="57" xfId="2" applyFont="1" applyFill="1" applyBorder="1" applyAlignment="1">
      <alignment horizontal="center" vertical="center" wrapText="1"/>
    </xf>
    <xf numFmtId="0" fontId="17" fillId="2" borderId="58" xfId="2" applyFont="1" applyFill="1" applyBorder="1" applyAlignment="1">
      <alignment horizontal="center" vertical="center" wrapText="1"/>
    </xf>
    <xf numFmtId="0" fontId="17" fillId="2" borderId="59" xfId="2" applyFont="1" applyFill="1" applyBorder="1" applyAlignment="1">
      <alignment horizontal="center" vertical="center" wrapText="1"/>
    </xf>
    <xf numFmtId="0" fontId="17" fillId="2" borderId="60" xfId="2" applyFont="1" applyFill="1" applyBorder="1" applyAlignment="1">
      <alignment horizontal="center" vertical="center" wrapText="1"/>
    </xf>
    <xf numFmtId="0" fontId="17" fillId="2" borderId="61" xfId="2" applyFont="1" applyFill="1" applyBorder="1" applyAlignment="1">
      <alignment horizontal="center" vertical="center" wrapText="1"/>
    </xf>
    <xf numFmtId="0" fontId="17" fillId="0" borderId="62" xfId="2" applyFont="1" applyBorder="1" applyAlignment="1">
      <alignment vertical="center" wrapText="1"/>
    </xf>
    <xf numFmtId="0" fontId="12" fillId="0" borderId="63" xfId="2" applyFont="1" applyBorder="1" applyAlignment="1">
      <alignment horizontal="center" vertical="center" textRotation="255"/>
    </xf>
    <xf numFmtId="0" fontId="12" fillId="0" borderId="64" xfId="2" applyFont="1" applyBorder="1" applyAlignment="1">
      <alignment vertical="center" shrinkToFit="1"/>
    </xf>
    <xf numFmtId="0" fontId="17" fillId="0" borderId="65" xfId="2" applyFont="1" applyBorder="1" applyAlignment="1">
      <alignment vertical="center" wrapText="1"/>
    </xf>
    <xf numFmtId="0" fontId="17" fillId="0" borderId="65"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68"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1" xfId="2" applyFont="1" applyBorder="1" applyAlignment="1">
      <alignment horizontal="center" vertical="center" wrapText="1"/>
    </xf>
    <xf numFmtId="0" fontId="17" fillId="0" borderId="72" xfId="2" applyFont="1" applyBorder="1" applyAlignment="1">
      <alignment vertical="center" wrapText="1"/>
    </xf>
    <xf numFmtId="0" fontId="22" fillId="0" borderId="44" xfId="1" applyFill="1" applyBorder="1" applyAlignment="1">
      <alignment horizontal="center" vertical="center" wrapText="1"/>
    </xf>
    <xf numFmtId="0" fontId="12" fillId="0" borderId="45" xfId="2" applyFont="1" applyBorder="1" applyAlignment="1">
      <alignment vertical="center" wrapText="1"/>
    </xf>
    <xf numFmtId="0" fontId="22" fillId="0" borderId="47" xfId="1" applyFill="1" applyBorder="1" applyAlignment="1">
      <alignment horizontal="center" vertical="center" wrapText="1"/>
    </xf>
    <xf numFmtId="0" fontId="12" fillId="0" borderId="55" xfId="2" applyFont="1" applyBorder="1">
      <alignment vertical="center"/>
    </xf>
    <xf numFmtId="0" fontId="22" fillId="0" borderId="73" xfId="1" applyFill="1" applyBorder="1" applyAlignment="1">
      <alignment horizontal="center" vertical="center"/>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8"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1" xfId="2" applyFont="1" applyBorder="1" applyAlignment="1">
      <alignment horizontal="center" vertical="center" wrapText="1"/>
    </xf>
    <xf numFmtId="0" fontId="17" fillId="2" borderId="46" xfId="2" applyFont="1" applyFill="1" applyBorder="1" applyAlignment="1">
      <alignment vertical="center" wrapText="1"/>
    </xf>
    <xf numFmtId="0" fontId="17" fillId="2" borderId="45" xfId="2" applyFont="1" applyFill="1" applyBorder="1" applyAlignment="1">
      <alignment horizontal="center" vertical="center" wrapText="1"/>
    </xf>
    <xf numFmtId="0" fontId="17" fillId="2" borderId="44" xfId="2" applyFont="1" applyFill="1" applyBorder="1" applyAlignment="1">
      <alignment horizontal="center" vertical="center" wrapText="1"/>
    </xf>
    <xf numFmtId="0" fontId="17" fillId="2" borderId="47" xfId="2" applyFont="1" applyFill="1" applyBorder="1" applyAlignment="1">
      <alignment horizontal="center" vertical="center" wrapText="1"/>
    </xf>
    <xf numFmtId="0" fontId="17" fillId="2" borderId="48" xfId="2" applyFont="1" applyFill="1" applyBorder="1" applyAlignment="1">
      <alignment horizontal="center" vertical="center" wrapText="1"/>
    </xf>
    <xf numFmtId="0" fontId="17" fillId="2" borderId="49" xfId="2" applyFont="1" applyFill="1" applyBorder="1" applyAlignment="1">
      <alignment horizontal="center" vertical="center" wrapText="1"/>
    </xf>
    <xf numFmtId="0" fontId="17" fillId="2" borderId="50" xfId="2" applyFont="1" applyFill="1" applyBorder="1" applyAlignment="1">
      <alignment horizontal="center" vertical="center" wrapText="1"/>
    </xf>
    <xf numFmtId="0" fontId="17" fillId="2" borderId="51" xfId="2" applyFont="1" applyFill="1" applyBorder="1" applyAlignment="1">
      <alignment horizontal="center" vertical="center" wrapText="1"/>
    </xf>
    <xf numFmtId="0" fontId="17" fillId="0" borderId="55" xfId="2" applyFont="1" applyBorder="1" applyAlignment="1">
      <alignment horizontal="center" vertical="center" wrapText="1"/>
    </xf>
    <xf numFmtId="0" fontId="22" fillId="0" borderId="17" xfId="1" applyFill="1" applyBorder="1" applyAlignment="1">
      <alignment horizontal="center" vertical="center"/>
    </xf>
    <xf numFmtId="0" fontId="22" fillId="0" borderId="44" xfId="1" applyFill="1" applyBorder="1" applyAlignment="1">
      <alignment horizontal="center" vertical="center"/>
    </xf>
    <xf numFmtId="0" fontId="22" fillId="0" borderId="47" xfId="1" applyFill="1" applyBorder="1" applyAlignment="1">
      <alignment horizontal="center" vertical="center"/>
    </xf>
    <xf numFmtId="0" fontId="12" fillId="0" borderId="55" xfId="2" applyFont="1" applyBorder="1" applyAlignment="1">
      <alignment vertical="center" wrapText="1"/>
    </xf>
    <xf numFmtId="0" fontId="12" fillId="0" borderId="16" xfId="2" applyFont="1" applyBorder="1" applyAlignment="1">
      <alignment vertical="center" textRotation="255" shrinkToFit="1"/>
    </xf>
    <xf numFmtId="0" fontId="12" fillId="0" borderId="19" xfId="2" applyFont="1" applyBorder="1" applyAlignment="1">
      <alignment vertical="center" textRotation="255" shrinkToFit="1"/>
    </xf>
    <xf numFmtId="0" fontId="12" fillId="0" borderId="19" xfId="2" applyFont="1" applyBorder="1" applyAlignment="1">
      <alignment vertical="center" shrinkToFit="1"/>
    </xf>
    <xf numFmtId="0" fontId="17" fillId="0" borderId="15" xfId="2" applyFont="1" applyBorder="1" applyAlignment="1">
      <alignment vertical="center" wrapText="1"/>
    </xf>
    <xf numFmtId="0" fontId="17" fillId="0" borderId="15" xfId="2" applyFont="1" applyBorder="1" applyAlignment="1">
      <alignment horizontal="center" vertical="center" wrapText="1"/>
    </xf>
    <xf numFmtId="0" fontId="22" fillId="0" borderId="77" xfId="1" applyFill="1" applyBorder="1" applyAlignment="1">
      <alignment horizontal="center" vertical="center" wrapText="1"/>
    </xf>
    <xf numFmtId="0" fontId="17" fillId="0" borderId="78" xfId="2" applyFont="1" applyBorder="1" applyAlignment="1">
      <alignment horizontal="center" vertical="center" wrapText="1"/>
    </xf>
    <xf numFmtId="0" fontId="17" fillId="0" borderId="79"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80" xfId="2" applyFont="1" applyBorder="1" applyAlignment="1">
      <alignment horizontal="center" vertical="center" wrapText="1"/>
    </xf>
    <xf numFmtId="0" fontId="17" fillId="0" borderId="81" xfId="2" applyFont="1" applyBorder="1" applyAlignment="1">
      <alignment horizontal="center" vertical="center" wrapText="1"/>
    </xf>
    <xf numFmtId="0" fontId="17" fillId="0" borderId="21" xfId="2" applyFont="1" applyBorder="1" applyAlignment="1">
      <alignment vertical="center" wrapText="1"/>
    </xf>
    <xf numFmtId="0" fontId="12" fillId="0" borderId="15" xfId="2" applyFont="1" applyBorder="1" applyAlignment="1">
      <alignment vertical="center" wrapText="1"/>
    </xf>
    <xf numFmtId="0" fontId="17" fillId="2" borderId="16" xfId="2" applyFont="1" applyFill="1" applyBorder="1" applyAlignment="1">
      <alignment vertical="center" wrapText="1"/>
    </xf>
    <xf numFmtId="0" fontId="17" fillId="2" borderId="15" xfId="2" applyFont="1" applyFill="1" applyBorder="1" applyAlignment="1">
      <alignment horizontal="center" vertical="center" wrapText="1"/>
    </xf>
    <xf numFmtId="0" fontId="17" fillId="2" borderId="77" xfId="2" applyFont="1" applyFill="1" applyBorder="1" applyAlignment="1">
      <alignment horizontal="center" vertical="center" wrapText="1"/>
    </xf>
    <xf numFmtId="0" fontId="17" fillId="2" borderId="78" xfId="2" applyFont="1" applyFill="1" applyBorder="1" applyAlignment="1">
      <alignment horizontal="center" vertical="center" wrapText="1"/>
    </xf>
    <xf numFmtId="0" fontId="17" fillId="2" borderId="7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80" xfId="2" applyFont="1" applyFill="1" applyBorder="1" applyAlignment="1">
      <alignment horizontal="center" vertical="center" wrapText="1"/>
    </xf>
    <xf numFmtId="0" fontId="17" fillId="2" borderId="81" xfId="2" applyFont="1" applyFill="1" applyBorder="1" applyAlignment="1">
      <alignment horizontal="center" vertical="center" wrapText="1"/>
    </xf>
    <xf numFmtId="0" fontId="17" fillId="0" borderId="63"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77" xfId="2" applyFont="1" applyBorder="1" applyAlignment="1">
      <alignment horizontal="center" vertical="center" wrapText="1"/>
    </xf>
    <xf numFmtId="0" fontId="17" fillId="0" borderId="19" xfId="2" applyFont="1" applyBorder="1" applyAlignment="1">
      <alignment horizontal="center" vertical="center" wrapText="1"/>
    </xf>
    <xf numFmtId="0" fontId="12" fillId="0" borderId="77" xfId="2" applyFont="1" applyBorder="1" applyAlignment="1">
      <alignment vertical="center" shrinkToFit="1"/>
    </xf>
    <xf numFmtId="0" fontId="17" fillId="0" borderId="19" xfId="2" applyFont="1" applyBorder="1" applyAlignment="1">
      <alignment horizontal="center" vertical="center" shrinkToFit="1"/>
    </xf>
    <xf numFmtId="0" fontId="17" fillId="0" borderId="63" xfId="2" applyFont="1" applyBorder="1" applyAlignment="1">
      <alignment horizontal="center" vertical="center" shrinkToFit="1"/>
    </xf>
    <xf numFmtId="0" fontId="22" fillId="0" borderId="64" xfId="1" applyFill="1" applyBorder="1" applyAlignment="1">
      <alignment horizontal="center" vertical="center" wrapText="1"/>
    </xf>
    <xf numFmtId="0" fontId="17" fillId="0" borderId="53" xfId="2" applyFont="1" applyBorder="1" applyAlignment="1">
      <alignment horizontal="center" vertical="center" shrinkToFit="1"/>
    </xf>
    <xf numFmtId="0" fontId="22" fillId="0" borderId="54" xfId="1" applyFill="1" applyBorder="1" applyAlignment="1">
      <alignment horizontal="center" vertical="center" wrapText="1"/>
    </xf>
    <xf numFmtId="0" fontId="12" fillId="0" borderId="65" xfId="2" applyFont="1" applyBorder="1">
      <alignment vertical="center"/>
    </xf>
    <xf numFmtId="0" fontId="17" fillId="2" borderId="66" xfId="2" applyFont="1" applyFill="1" applyBorder="1" applyAlignment="1">
      <alignment vertical="center" wrapText="1"/>
    </xf>
    <xf numFmtId="0" fontId="17" fillId="2" borderId="65" xfId="2" applyFont="1" applyFill="1" applyBorder="1" applyAlignment="1">
      <alignment horizontal="center" vertical="center" wrapText="1"/>
    </xf>
    <xf numFmtId="0" fontId="17" fillId="2" borderId="64" xfId="2" applyFont="1" applyFill="1" applyBorder="1" applyAlignment="1">
      <alignment horizontal="center" vertical="center" wrapText="1"/>
    </xf>
    <xf numFmtId="0" fontId="17" fillId="2" borderId="67" xfId="2" applyFont="1" applyFill="1" applyBorder="1" applyAlignment="1">
      <alignment horizontal="center" vertical="center" wrapText="1"/>
    </xf>
    <xf numFmtId="0" fontId="17" fillId="2" borderId="68" xfId="2" applyFont="1" applyFill="1" applyBorder="1" applyAlignment="1">
      <alignment horizontal="center" vertical="center" wrapText="1"/>
    </xf>
    <xf numFmtId="0" fontId="17" fillId="2" borderId="69" xfId="2" applyFont="1" applyFill="1" applyBorder="1" applyAlignment="1">
      <alignment horizontal="center" vertical="center" wrapText="1"/>
    </xf>
    <xf numFmtId="0" fontId="17" fillId="2" borderId="70" xfId="2" applyFont="1" applyFill="1" applyBorder="1" applyAlignment="1">
      <alignment horizontal="center" vertical="center" wrapText="1"/>
    </xf>
    <xf numFmtId="0" fontId="17" fillId="2" borderId="71" xfId="2" applyFont="1" applyFill="1" applyBorder="1" applyAlignment="1">
      <alignment horizontal="center" vertical="center" wrapText="1"/>
    </xf>
    <xf numFmtId="0" fontId="12" fillId="0" borderId="63" xfId="2" applyFont="1" applyBorder="1" applyAlignment="1">
      <alignment horizontal="center" vertical="center"/>
    </xf>
    <xf numFmtId="0" fontId="12" fillId="0" borderId="14" xfId="2" applyFont="1" applyBorder="1" applyAlignment="1">
      <alignment horizontal="center" vertical="center"/>
    </xf>
    <xf numFmtId="0" fontId="12" fillId="0" borderId="53" xfId="2" applyFont="1" applyBorder="1" applyAlignment="1">
      <alignment horizontal="center" vertical="center"/>
    </xf>
    <xf numFmtId="0" fontId="17" fillId="0" borderId="84" xfId="2" applyFont="1" applyBorder="1" applyAlignment="1">
      <alignment vertical="center" wrapText="1"/>
    </xf>
    <xf numFmtId="0" fontId="17" fillId="0" borderId="84" xfId="2" applyFont="1" applyBorder="1" applyAlignment="1">
      <alignment horizontal="center" vertical="center" wrapText="1"/>
    </xf>
    <xf numFmtId="0" fontId="17" fillId="0" borderId="86" xfId="2" applyFont="1" applyBorder="1" applyAlignment="1">
      <alignment horizontal="center" vertical="center" wrapText="1"/>
    </xf>
    <xf numFmtId="0" fontId="17" fillId="0" borderId="87" xfId="2" applyFont="1" applyBorder="1" applyAlignment="1">
      <alignment horizontal="center" vertical="center" wrapText="1"/>
    </xf>
    <xf numFmtId="0" fontId="17" fillId="0" borderId="88" xfId="2" applyFont="1" applyBorder="1" applyAlignment="1">
      <alignment horizontal="center" vertical="center" wrapText="1"/>
    </xf>
    <xf numFmtId="0" fontId="17" fillId="0" borderId="89"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91" xfId="2" applyFont="1" applyBorder="1" applyAlignment="1">
      <alignment horizontal="center" vertical="center" wrapText="1"/>
    </xf>
    <xf numFmtId="0" fontId="22" fillId="0" borderId="44" xfId="1" applyBorder="1" applyAlignment="1">
      <alignment horizontal="center" vertical="center" wrapText="1"/>
    </xf>
    <xf numFmtId="0" fontId="22" fillId="0" borderId="47" xfId="1" applyBorder="1" applyAlignment="1">
      <alignment horizontal="center" vertical="center" wrapText="1"/>
    </xf>
    <xf numFmtId="0" fontId="12" fillId="0" borderId="45" xfId="2" applyFont="1" applyBorder="1">
      <alignment vertical="center"/>
    </xf>
    <xf numFmtId="0" fontId="22" fillId="0" borderId="54" xfId="1" applyBorder="1" applyAlignment="1">
      <alignment horizontal="center" vertical="center" wrapText="1"/>
    </xf>
    <xf numFmtId="0" fontId="17" fillId="0" borderId="63" xfId="2" applyFont="1" applyBorder="1" applyAlignment="1">
      <alignment horizontal="center" vertical="center"/>
    </xf>
    <xf numFmtId="0" fontId="17" fillId="0" borderId="53" xfId="2" applyFont="1" applyBorder="1" applyAlignment="1">
      <alignment horizontal="center" vertical="center"/>
    </xf>
    <xf numFmtId="0" fontId="17" fillId="0" borderId="92" xfId="2" applyFont="1" applyBorder="1" applyAlignment="1">
      <alignment vertical="center" wrapText="1"/>
    </xf>
    <xf numFmtId="0" fontId="17" fillId="0" borderId="45" xfId="0" applyFont="1" applyBorder="1" applyAlignment="1">
      <alignment vertical="center" wrapText="1"/>
    </xf>
    <xf numFmtId="0" fontId="17" fillId="0" borderId="45"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22" fillId="0" borderId="45" xfId="1" applyBorder="1" applyAlignment="1">
      <alignment horizontal="center" vertical="center" wrapText="1"/>
    </xf>
    <xf numFmtId="0" fontId="22" fillId="0" borderId="55" xfId="1" applyBorder="1" applyAlignment="1">
      <alignment horizontal="center" vertical="center" wrapText="1"/>
    </xf>
    <xf numFmtId="0" fontId="17" fillId="0" borderId="26" xfId="2" applyFont="1" applyBorder="1" applyAlignment="1">
      <alignment horizontal="center" vertical="center" textRotation="255" shrinkToFit="1"/>
    </xf>
    <xf numFmtId="0" fontId="12" fillId="0" borderId="94" xfId="2" applyFont="1" applyBorder="1" applyAlignment="1">
      <alignment horizontal="center" vertical="center"/>
    </xf>
    <xf numFmtId="0" fontId="12" fillId="0" borderId="26" xfId="2" applyFont="1" applyBorder="1" applyAlignment="1">
      <alignment vertical="center" wrapText="1"/>
    </xf>
    <xf numFmtId="0" fontId="17" fillId="2" borderId="27" xfId="2" applyFont="1" applyFill="1" applyBorder="1" applyAlignment="1">
      <alignment vertical="center" wrapText="1"/>
    </xf>
    <xf numFmtId="0" fontId="17" fillId="2" borderId="26" xfId="2" applyFont="1" applyFill="1" applyBorder="1" applyAlignment="1">
      <alignment horizontal="center" vertical="center" wrapText="1"/>
    </xf>
    <xf numFmtId="0" fontId="17" fillId="2" borderId="95"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32"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0" borderId="96" xfId="2" applyFont="1" applyBorder="1" applyAlignment="1">
      <alignment vertical="center" wrapText="1"/>
    </xf>
    <xf numFmtId="0" fontId="13" fillId="0" borderId="0" xfId="2" applyFont="1">
      <alignment vertical="center"/>
    </xf>
    <xf numFmtId="0" fontId="17" fillId="0" borderId="0" xfId="2" applyFont="1">
      <alignment vertical="center"/>
    </xf>
    <xf numFmtId="0" fontId="17" fillId="0" borderId="0" xfId="2" applyFont="1" applyAlignment="1">
      <alignment horizontal="center" vertical="center"/>
    </xf>
    <xf numFmtId="0" fontId="25" fillId="0" borderId="0" xfId="2" applyFont="1" applyAlignment="1">
      <alignment horizontal="center" vertical="center" shrinkToFit="1"/>
    </xf>
    <xf numFmtId="0" fontId="8" fillId="0" borderId="0" xfId="2">
      <alignment vertical="center"/>
    </xf>
    <xf numFmtId="0" fontId="23" fillId="0" borderId="47"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2" xfId="0" applyFont="1" applyBorder="1" applyAlignment="1">
      <alignment vertical="center" wrapText="1"/>
    </xf>
    <xf numFmtId="0" fontId="17" fillId="0" borderId="54" xfId="2" applyFont="1" applyBorder="1" applyAlignment="1">
      <alignment vertical="center" shrinkToFit="1"/>
    </xf>
    <xf numFmtId="0" fontId="17" fillId="0" borderId="94" xfId="2" applyFont="1" applyBorder="1" applyAlignment="1">
      <alignment vertical="center" shrinkToFit="1"/>
    </xf>
    <xf numFmtId="0" fontId="22" fillId="0" borderId="12" xfId="1" applyBorder="1" applyAlignment="1">
      <alignment horizontal="center" vertical="center" wrapText="1"/>
    </xf>
    <xf numFmtId="0" fontId="28" fillId="0" borderId="0" xfId="7" applyFont="1"/>
    <xf numFmtId="0" fontId="35" fillId="0" borderId="0" xfId="7"/>
    <xf numFmtId="0" fontId="35" fillId="0" borderId="0" xfId="7" applyAlignment="1">
      <alignment horizontal="right"/>
    </xf>
    <xf numFmtId="0" fontId="35" fillId="0" borderId="0" xfId="8"/>
    <xf numFmtId="0" fontId="39" fillId="0" borderId="0" xfId="7" applyFont="1" applyAlignment="1">
      <alignment horizontal="centerContinuous"/>
    </xf>
    <xf numFmtId="0" fontId="35" fillId="0" borderId="0" xfId="7" applyAlignment="1">
      <alignment horizontal="centerContinuous"/>
    </xf>
    <xf numFmtId="0" fontId="35" fillId="0" borderId="16" xfId="7" applyBorder="1"/>
    <xf numFmtId="0" fontId="35" fillId="0" borderId="82" xfId="7" applyBorder="1"/>
    <xf numFmtId="0" fontId="35" fillId="0" borderId="19" xfId="7" applyBorder="1"/>
    <xf numFmtId="0" fontId="42" fillId="0" borderId="0" xfId="9" applyFont="1" applyAlignment="1">
      <alignment horizontal="center" vertical="center"/>
    </xf>
    <xf numFmtId="0" fontId="43" fillId="0" borderId="0" xfId="9" applyFont="1" applyAlignment="1">
      <alignment vertical="center"/>
    </xf>
    <xf numFmtId="0" fontId="44" fillId="0" borderId="0" xfId="9" applyFont="1" applyAlignment="1">
      <alignment horizontal="center" vertical="center"/>
    </xf>
    <xf numFmtId="0" fontId="45" fillId="0" borderId="0" xfId="9" applyFont="1" applyAlignment="1">
      <alignment horizontal="right"/>
    </xf>
    <xf numFmtId="0" fontId="46" fillId="0" borderId="0" xfId="9" applyFont="1" applyAlignment="1">
      <alignment horizontal="left" vertical="center"/>
    </xf>
    <xf numFmtId="0" fontId="46" fillId="0" borderId="0" xfId="9" applyFont="1" applyAlignment="1">
      <alignment vertical="center"/>
    </xf>
    <xf numFmtId="0" fontId="46" fillId="0" borderId="0" xfId="9" applyFont="1" applyAlignment="1">
      <alignment horizontal="center" vertical="center"/>
    </xf>
    <xf numFmtId="0" fontId="44" fillId="0" borderId="0" xfId="9" applyFont="1" applyAlignment="1">
      <alignment horizontal="center" vertical="center" wrapText="1"/>
    </xf>
    <xf numFmtId="0" fontId="44" fillId="0" borderId="115" xfId="9" applyFont="1" applyBorder="1" applyAlignment="1">
      <alignment horizontal="center" vertical="center" wrapText="1"/>
    </xf>
    <xf numFmtId="0" fontId="44" fillId="0" borderId="116" xfId="9" applyFont="1" applyBorder="1" applyAlignment="1">
      <alignment horizontal="center" vertical="center" wrapText="1"/>
    </xf>
    <xf numFmtId="0" fontId="44" fillId="0" borderId="117" xfId="9" applyFont="1" applyBorder="1" applyAlignment="1">
      <alignment horizontal="center" vertical="center"/>
    </xf>
    <xf numFmtId="0" fontId="44" fillId="0" borderId="118" xfId="9" applyFont="1" applyBorder="1" applyAlignment="1">
      <alignment vertical="center"/>
    </xf>
    <xf numFmtId="0" fontId="44" fillId="0" borderId="119" xfId="9" applyFont="1" applyBorder="1" applyAlignment="1">
      <alignment vertical="center"/>
    </xf>
    <xf numFmtId="0" fontId="44" fillId="0" borderId="119" xfId="9" applyFont="1" applyBorder="1" applyAlignment="1">
      <alignment horizontal="center" vertical="center"/>
    </xf>
    <xf numFmtId="0" fontId="44" fillId="0" borderId="120" xfId="9" applyFont="1" applyBorder="1" applyAlignment="1">
      <alignment horizontal="center" vertical="center"/>
    </xf>
    <xf numFmtId="0" fontId="44" fillId="0" borderId="111" xfId="9" applyFont="1" applyBorder="1" applyAlignment="1">
      <alignment vertical="center"/>
    </xf>
    <xf numFmtId="0" fontId="44" fillId="0" borderId="121" xfId="9" applyFont="1" applyBorder="1" applyAlignment="1">
      <alignment vertical="center"/>
    </xf>
    <xf numFmtId="0" fontId="44" fillId="0" borderId="0" xfId="9" applyFont="1" applyAlignment="1">
      <alignment vertical="center"/>
    </xf>
    <xf numFmtId="0" fontId="44" fillId="0" borderId="122" xfId="9" applyFont="1" applyBorder="1" applyAlignment="1">
      <alignment horizontal="center" vertical="center"/>
    </xf>
    <xf numFmtId="0" fontId="44" fillId="0" borderId="19" xfId="9" applyFont="1" applyBorder="1" applyAlignment="1">
      <alignment vertical="center"/>
    </xf>
    <xf numFmtId="0" fontId="44" fillId="0" borderId="20" xfId="9" applyFont="1" applyBorder="1" applyAlignment="1">
      <alignment vertical="center"/>
    </xf>
    <xf numFmtId="0" fontId="44" fillId="0" borderId="20" xfId="9" applyFont="1" applyBorder="1" applyAlignment="1">
      <alignment horizontal="center" vertical="center"/>
    </xf>
    <xf numFmtId="0" fontId="44" fillId="0" borderId="16" xfId="9" applyFont="1" applyBorder="1" applyAlignment="1">
      <alignment horizontal="center" vertical="center"/>
    </xf>
    <xf numFmtId="0" fontId="44" fillId="0" borderId="123" xfId="9" applyFont="1" applyBorder="1" applyAlignment="1">
      <alignment vertical="center"/>
    </xf>
    <xf numFmtId="0" fontId="44" fillId="0" borderId="16" xfId="9" applyFont="1" applyBorder="1" applyAlignment="1">
      <alignment vertical="center"/>
    </xf>
    <xf numFmtId="0" fontId="44" fillId="0" borderId="124" xfId="9" applyFont="1" applyBorder="1" applyAlignment="1">
      <alignment horizontal="center" vertical="center"/>
    </xf>
    <xf numFmtId="0" fontId="44" fillId="0" borderId="125" xfId="9" applyFont="1" applyBorder="1" applyAlignment="1">
      <alignment vertical="center"/>
    </xf>
    <xf numFmtId="0" fontId="44" fillId="0" borderId="115" xfId="9" applyFont="1" applyBorder="1" applyAlignment="1">
      <alignment vertical="center"/>
    </xf>
    <xf numFmtId="0" fontId="44" fillId="0" borderId="115" xfId="9" applyFont="1" applyBorder="1" applyAlignment="1">
      <alignment horizontal="center" vertical="center"/>
    </xf>
    <xf numFmtId="0" fontId="44" fillId="0" borderId="126" xfId="9" applyFont="1" applyBorder="1" applyAlignment="1">
      <alignment horizontal="center" vertical="center"/>
    </xf>
    <xf numFmtId="0" fontId="44" fillId="0" borderId="126" xfId="9" applyFont="1" applyBorder="1" applyAlignment="1">
      <alignment vertical="center"/>
    </xf>
    <xf numFmtId="0" fontId="44" fillId="0" borderId="116" xfId="9" applyFont="1" applyBorder="1" applyAlignment="1">
      <alignment vertical="center"/>
    </xf>
    <xf numFmtId="3" fontId="44" fillId="0" borderId="120" xfId="9" applyNumberFormat="1" applyFont="1" applyBorder="1" applyAlignment="1">
      <alignment horizontal="center" vertical="center" wrapText="1"/>
    </xf>
    <xf numFmtId="3" fontId="44" fillId="0" borderId="16" xfId="9" applyNumberFormat="1" applyFont="1" applyBorder="1" applyAlignment="1">
      <alignment horizontal="center" vertical="center"/>
    </xf>
    <xf numFmtId="0" fontId="44" fillId="0" borderId="127" xfId="9" applyFont="1" applyBorder="1" applyAlignment="1">
      <alignment horizontal="center" vertical="center"/>
    </xf>
    <xf numFmtId="0" fontId="44" fillId="0" borderId="63" xfId="9" applyFont="1" applyBorder="1" applyAlignment="1">
      <alignment vertical="center"/>
    </xf>
    <xf numFmtId="0" fontId="44" fillId="0" borderId="74" xfId="9" applyFont="1" applyBorder="1" applyAlignment="1">
      <alignment vertical="center"/>
    </xf>
    <xf numFmtId="0" fontId="44" fillId="0" borderId="74" xfId="9" applyFont="1" applyBorder="1" applyAlignment="1">
      <alignment horizontal="center" vertical="center"/>
    </xf>
    <xf numFmtId="3" fontId="44" fillId="0" borderId="76" xfId="9" applyNumberFormat="1" applyFont="1" applyBorder="1" applyAlignment="1">
      <alignment horizontal="center" vertical="center"/>
    </xf>
    <xf numFmtId="0" fontId="44" fillId="0" borderId="76" xfId="9" applyFont="1" applyBorder="1" applyAlignment="1">
      <alignment horizontal="center" vertical="center"/>
    </xf>
    <xf numFmtId="0" fontId="44" fillId="0" borderId="128" xfId="9" applyFont="1" applyBorder="1" applyAlignment="1">
      <alignment vertical="center"/>
    </xf>
    <xf numFmtId="0" fontId="44" fillId="0" borderId="129" xfId="9" applyFont="1" applyBorder="1" applyAlignment="1">
      <alignment horizontal="center" vertical="center"/>
    </xf>
    <xf numFmtId="0" fontId="44" fillId="0" borderId="129" xfId="9" applyFont="1" applyBorder="1" applyAlignment="1">
      <alignment vertical="center"/>
    </xf>
    <xf numFmtId="0" fontId="44" fillId="0" borderId="0" xfId="9" applyFont="1" applyAlignment="1">
      <alignment horizontal="left" vertical="center" wrapText="1"/>
    </xf>
    <xf numFmtId="0" fontId="44" fillId="0" borderId="0" xfId="9" applyFont="1" applyAlignment="1">
      <alignment horizontal="left" vertical="center"/>
    </xf>
    <xf numFmtId="0" fontId="43" fillId="0" borderId="0" xfId="9" applyFont="1" applyAlignment="1">
      <alignment horizontal="center" vertical="center"/>
    </xf>
    <xf numFmtId="20" fontId="44" fillId="0" borderId="0" xfId="9" applyNumberFormat="1" applyFont="1" applyAlignment="1">
      <alignment horizontal="center" vertical="center"/>
    </xf>
    <xf numFmtId="20" fontId="44" fillId="0" borderId="0" xfId="9" applyNumberFormat="1" applyFont="1" applyAlignment="1">
      <alignment horizontal="right" vertical="center"/>
    </xf>
    <xf numFmtId="0" fontId="44" fillId="0" borderId="0" xfId="9" applyFont="1" applyAlignment="1">
      <alignment horizontal="right" vertical="center"/>
    </xf>
    <xf numFmtId="0" fontId="48" fillId="0" borderId="0" xfId="9" applyFont="1" applyAlignment="1">
      <alignment horizontal="center" vertical="center"/>
    </xf>
    <xf numFmtId="0" fontId="48" fillId="0" borderId="0" xfId="9" applyFont="1" applyAlignment="1">
      <alignment horizontal="right" vertical="center"/>
    </xf>
    <xf numFmtId="0" fontId="42" fillId="0" borderId="0" xfId="9" applyFont="1" applyAlignment="1">
      <alignment horizontal="right" vertical="center"/>
    </xf>
    <xf numFmtId="0" fontId="42" fillId="0" borderId="93" xfId="9" applyFont="1" applyBorder="1" applyAlignment="1">
      <alignment vertical="center"/>
    </xf>
    <xf numFmtId="0" fontId="42" fillId="0" borderId="93" xfId="9" applyFont="1" applyBorder="1" applyAlignment="1">
      <alignment horizontal="center" vertical="center"/>
    </xf>
    <xf numFmtId="0" fontId="44" fillId="0" borderId="93" xfId="9" applyFont="1" applyBorder="1" applyAlignment="1">
      <alignment horizontal="center" vertical="center"/>
    </xf>
    <xf numFmtId="0" fontId="42" fillId="0" borderId="82" xfId="9" applyFont="1" applyBorder="1" applyAlignment="1">
      <alignment vertical="center"/>
    </xf>
    <xf numFmtId="0" fontId="42" fillId="0" borderId="82" xfId="9" applyFont="1" applyBorder="1" applyAlignment="1">
      <alignment horizontal="center" vertical="center"/>
    </xf>
    <xf numFmtId="0" fontId="44" fillId="0" borderId="82" xfId="9" applyFont="1" applyBorder="1" applyAlignment="1">
      <alignment horizontal="center" vertical="center"/>
    </xf>
    <xf numFmtId="0" fontId="45" fillId="0" borderId="83" xfId="9" applyFont="1" applyBorder="1"/>
    <xf numFmtId="0" fontId="43" fillId="0" borderId="83" xfId="9" applyFont="1" applyBorder="1" applyAlignment="1">
      <alignment horizontal="center" vertical="center"/>
    </xf>
    <xf numFmtId="0" fontId="44" fillId="0" borderId="83" xfId="9" applyFont="1" applyBorder="1" applyAlignment="1">
      <alignment horizontal="center" vertical="center"/>
    </xf>
    <xf numFmtId="0" fontId="46" fillId="0" borderId="0" xfId="9" applyFont="1" applyAlignment="1">
      <alignment horizontal="right" vertical="center"/>
    </xf>
    <xf numFmtId="0" fontId="44" fillId="0" borderId="130" xfId="9" applyFont="1" applyBorder="1" applyAlignment="1">
      <alignment horizontal="center" vertical="center" wrapText="1"/>
    </xf>
    <xf numFmtId="0" fontId="44" fillId="0" borderId="131" xfId="9" applyFont="1" applyBorder="1" applyAlignment="1">
      <alignment horizontal="center" vertical="center"/>
    </xf>
    <xf numFmtId="0" fontId="44" fillId="0" borderId="132" xfId="9" applyFont="1" applyBorder="1" applyAlignment="1">
      <alignment horizontal="center" vertical="center"/>
    </xf>
    <xf numFmtId="0" fontId="44" fillId="0" borderId="138" xfId="9" applyFont="1" applyBorder="1" applyAlignment="1">
      <alignment horizontal="center" vertical="center" wrapText="1"/>
    </xf>
    <xf numFmtId="0" fontId="44" fillId="0" borderId="139" xfId="9" applyFont="1" applyBorder="1" applyAlignment="1">
      <alignment horizontal="center" vertical="center" wrapText="1"/>
    </xf>
    <xf numFmtId="0" fontId="44" fillId="0" borderId="140" xfId="9" applyFont="1" applyBorder="1" applyAlignment="1">
      <alignment horizontal="center" vertical="center"/>
    </xf>
    <xf numFmtId="0" fontId="50" fillId="0" borderId="144" xfId="9" applyFont="1" applyBorder="1" applyAlignment="1">
      <alignment vertical="center"/>
    </xf>
    <xf numFmtId="0" fontId="44" fillId="0" borderId="145" xfId="9" applyFont="1" applyBorder="1" applyAlignment="1">
      <alignment horizontal="center" vertical="center"/>
    </xf>
    <xf numFmtId="0" fontId="50" fillId="0" borderId="0" xfId="9" applyFont="1" applyAlignment="1">
      <alignment vertical="center"/>
    </xf>
    <xf numFmtId="0" fontId="50" fillId="0" borderId="146" xfId="9" applyFont="1" applyBorder="1" applyAlignment="1">
      <alignment vertical="center"/>
    </xf>
    <xf numFmtId="0" fontId="50" fillId="0" borderId="149" xfId="9" applyFont="1" applyBorder="1" applyAlignment="1">
      <alignment vertical="center"/>
    </xf>
    <xf numFmtId="0" fontId="44" fillId="0" borderId="150" xfId="9" applyFont="1" applyBorder="1" applyAlignment="1">
      <alignment horizontal="center" vertical="center"/>
    </xf>
    <xf numFmtId="0" fontId="50" fillId="0" borderId="151" xfId="9" applyFont="1" applyBorder="1" applyAlignment="1">
      <alignment vertical="center"/>
    </xf>
    <xf numFmtId="0" fontId="50" fillId="0" borderId="152" xfId="9" applyFont="1" applyBorder="1" applyAlignment="1">
      <alignment vertical="center"/>
    </xf>
    <xf numFmtId="0" fontId="50" fillId="0" borderId="154" xfId="9" applyFont="1" applyBorder="1" applyAlignment="1">
      <alignment vertical="center"/>
    </xf>
    <xf numFmtId="0" fontId="50" fillId="0" borderId="155" xfId="9" applyFont="1" applyBorder="1" applyAlignment="1">
      <alignment vertical="center"/>
    </xf>
    <xf numFmtId="0" fontId="45" fillId="0" borderId="0" xfId="9" applyFont="1" applyAlignment="1">
      <alignment horizontal="center"/>
    </xf>
    <xf numFmtId="0" fontId="45" fillId="0" borderId="83" xfId="9" applyFont="1" applyBorder="1" applyAlignment="1">
      <alignment horizontal="center"/>
    </xf>
    <xf numFmtId="0" fontId="50" fillId="0" borderId="144" xfId="9" applyFont="1" applyBorder="1" applyAlignment="1">
      <alignment horizontal="center" vertical="center"/>
    </xf>
    <xf numFmtId="0" fontId="50" fillId="0" borderId="0" xfId="9" applyFont="1" applyAlignment="1">
      <alignment horizontal="center" vertical="center"/>
    </xf>
    <xf numFmtId="0" fontId="50" fillId="0" borderId="146" xfId="9" applyFont="1" applyBorder="1" applyAlignment="1">
      <alignment horizontal="center" vertical="center"/>
    </xf>
    <xf numFmtId="0" fontId="50" fillId="0" borderId="149" xfId="9" applyFont="1" applyBorder="1" applyAlignment="1">
      <alignment horizontal="center" vertical="center"/>
    </xf>
    <xf numFmtId="0" fontId="50" fillId="0" borderId="151" xfId="9" applyFont="1" applyBorder="1" applyAlignment="1">
      <alignment horizontal="center" vertical="center"/>
    </xf>
    <xf numFmtId="0" fontId="50" fillId="0" borderId="152" xfId="9" applyFont="1" applyBorder="1" applyAlignment="1">
      <alignment horizontal="center" vertical="center"/>
    </xf>
    <xf numFmtId="0" fontId="50" fillId="0" borderId="132" xfId="9" applyFont="1" applyBorder="1" applyAlignment="1">
      <alignment horizontal="center" vertical="center"/>
    </xf>
    <xf numFmtId="0" fontId="50" fillId="0" borderId="154" xfId="9" applyFont="1" applyBorder="1" applyAlignment="1">
      <alignment horizontal="center" vertical="center"/>
    </xf>
    <xf numFmtId="0" fontId="50" fillId="0" borderId="157" xfId="9" applyFont="1" applyBorder="1" applyAlignment="1">
      <alignment horizontal="center" vertical="center"/>
    </xf>
    <xf numFmtId="0" fontId="50" fillId="0" borderId="159" xfId="9" applyFont="1" applyBorder="1" applyAlignment="1">
      <alignment horizontal="center" vertical="center"/>
    </xf>
    <xf numFmtId="0" fontId="50" fillId="0" borderId="155" xfId="9" applyFont="1" applyBorder="1" applyAlignment="1">
      <alignment horizontal="center" vertical="center"/>
    </xf>
    <xf numFmtId="0" fontId="43" fillId="0" borderId="0" xfId="9" applyFont="1" applyAlignment="1">
      <alignment horizontal="right" vertical="center"/>
    </xf>
    <xf numFmtId="0" fontId="28" fillId="0" borderId="0" xfId="2" applyFont="1">
      <alignment vertical="center"/>
    </xf>
    <xf numFmtId="0" fontId="55" fillId="0" borderId="0" xfId="2" applyFont="1">
      <alignment vertical="center"/>
    </xf>
    <xf numFmtId="0" fontId="55" fillId="0" borderId="166" xfId="2" applyFont="1" applyBorder="1">
      <alignment vertical="center"/>
    </xf>
    <xf numFmtId="0" fontId="55" fillId="0" borderId="0" xfId="2" applyFont="1" applyAlignment="1">
      <alignment horizontal="center" vertical="center"/>
    </xf>
    <xf numFmtId="0" fontId="55" fillId="0" borderId="0" xfId="2" applyFont="1" applyAlignment="1">
      <alignment horizontal="right" vertical="center"/>
    </xf>
    <xf numFmtId="0" fontId="55" fillId="0" borderId="167" xfId="2" applyFont="1" applyBorder="1">
      <alignment vertical="center"/>
    </xf>
    <xf numFmtId="0" fontId="55" fillId="0" borderId="170" xfId="2" applyFont="1" applyBorder="1">
      <alignment vertical="center"/>
    </xf>
    <xf numFmtId="0" fontId="55" fillId="0" borderId="129" xfId="2" applyFont="1" applyBorder="1">
      <alignment vertical="center"/>
    </xf>
    <xf numFmtId="0" fontId="55" fillId="0" borderId="112" xfId="2" applyFont="1" applyBorder="1">
      <alignment vertical="center"/>
    </xf>
    <xf numFmtId="0" fontId="55" fillId="0" borderId="171" xfId="2" applyFont="1" applyBorder="1">
      <alignment vertical="center"/>
    </xf>
    <xf numFmtId="0" fontId="55" fillId="0" borderId="172" xfId="2" applyFont="1" applyBorder="1">
      <alignment vertical="center"/>
    </xf>
    <xf numFmtId="0" fontId="55" fillId="0" borderId="174" xfId="2" applyFont="1" applyBorder="1">
      <alignment vertical="center"/>
    </xf>
    <xf numFmtId="0" fontId="55" fillId="0" borderId="170" xfId="2" applyFont="1" applyBorder="1" applyAlignment="1">
      <alignment vertical="center" textRotation="255"/>
    </xf>
    <xf numFmtId="0" fontId="55" fillId="0" borderId="0" xfId="2" applyFont="1" applyAlignment="1">
      <alignment horizontal="left" vertical="center"/>
    </xf>
    <xf numFmtId="0" fontId="55" fillId="0" borderId="143" xfId="2" applyFont="1" applyBorder="1" applyAlignment="1">
      <alignment horizontal="center" vertical="center" textRotation="255"/>
    </xf>
    <xf numFmtId="0" fontId="55" fillId="0" borderId="93" xfId="2" applyFont="1" applyBorder="1">
      <alignment vertical="center"/>
    </xf>
    <xf numFmtId="0" fontId="55" fillId="0" borderId="178" xfId="2" applyFont="1" applyBorder="1">
      <alignment vertical="center"/>
    </xf>
    <xf numFmtId="0" fontId="55" fillId="0" borderId="171" xfId="2" applyFont="1" applyBorder="1" applyAlignment="1">
      <alignment vertical="center" textRotation="255"/>
    </xf>
    <xf numFmtId="0" fontId="55" fillId="0" borderId="172" xfId="2" applyFont="1" applyBorder="1" applyAlignment="1">
      <alignment vertical="center" textRotation="255"/>
    </xf>
    <xf numFmtId="0" fontId="55" fillId="0" borderId="173" xfId="2" applyFont="1" applyBorder="1">
      <alignment vertical="center"/>
    </xf>
    <xf numFmtId="0" fontId="55" fillId="0" borderId="171" xfId="2" applyFont="1" applyBorder="1" applyAlignment="1">
      <alignment vertical="center" wrapText="1"/>
    </xf>
    <xf numFmtId="0" fontId="57" fillId="0" borderId="0" xfId="2" applyFont="1">
      <alignment vertical="center"/>
    </xf>
    <xf numFmtId="0" fontId="58" fillId="0" borderId="0" xfId="9" applyFont="1" applyAlignment="1">
      <alignment vertical="center"/>
    </xf>
    <xf numFmtId="0" fontId="58" fillId="0" borderId="170" xfId="9" applyFont="1" applyBorder="1" applyAlignment="1">
      <alignment vertical="center"/>
    </xf>
    <xf numFmtId="0" fontId="58" fillId="0" borderId="129" xfId="9" applyFont="1" applyBorder="1" applyAlignment="1">
      <alignment vertical="center"/>
    </xf>
    <xf numFmtId="0" fontId="58" fillId="0" borderId="112" xfId="9" applyFont="1" applyBorder="1" applyAlignment="1">
      <alignment vertical="center"/>
    </xf>
    <xf numFmtId="0" fontId="58" fillId="0" borderId="171" xfId="9" applyFont="1" applyBorder="1" applyAlignment="1">
      <alignment vertical="center"/>
    </xf>
    <xf numFmtId="0" fontId="58" fillId="0" borderId="167" xfId="9" applyFont="1" applyBorder="1" applyAlignment="1">
      <alignment vertical="center"/>
    </xf>
    <xf numFmtId="0" fontId="58" fillId="0" borderId="93" xfId="9" applyFont="1" applyBorder="1" applyAlignment="1">
      <alignment vertical="center"/>
    </xf>
    <xf numFmtId="0" fontId="58" fillId="0" borderId="0" xfId="9" applyFont="1" applyAlignment="1">
      <alignment horizontal="distributed" vertical="justify"/>
    </xf>
    <xf numFmtId="0" fontId="58" fillId="0" borderId="0" xfId="9" applyFont="1" applyAlignment="1">
      <alignment horizontal="distributed" vertical="center"/>
    </xf>
    <xf numFmtId="0" fontId="58" fillId="0" borderId="83" xfId="9" applyFont="1" applyBorder="1" applyAlignment="1">
      <alignment vertical="center" shrinkToFit="1"/>
    </xf>
    <xf numFmtId="0" fontId="58" fillId="0" borderId="93" xfId="9" applyFont="1" applyBorder="1" applyAlignment="1">
      <alignment vertical="center" shrinkToFit="1"/>
    </xf>
    <xf numFmtId="0" fontId="58" fillId="0" borderId="0" xfId="9" applyFont="1" applyAlignment="1">
      <alignment vertical="center" shrinkToFit="1"/>
    </xf>
    <xf numFmtId="0" fontId="58" fillId="0" borderId="0" xfId="9" applyFont="1" applyAlignment="1">
      <alignment vertical="justify"/>
    </xf>
    <xf numFmtId="0" fontId="58" fillId="2" borderId="13" xfId="9" applyFont="1" applyFill="1" applyBorder="1" applyAlignment="1">
      <alignment horizontal="center" vertical="center"/>
    </xf>
    <xf numFmtId="0" fontId="58" fillId="2" borderId="0" xfId="9" applyFont="1" applyFill="1" applyAlignment="1">
      <alignment horizontal="center" vertical="center"/>
    </xf>
    <xf numFmtId="0" fontId="58" fillId="2" borderId="14" xfId="9" applyFont="1" applyFill="1" applyBorder="1" applyAlignment="1">
      <alignment horizontal="center" vertical="center"/>
    </xf>
    <xf numFmtId="0" fontId="58" fillId="2" borderId="13" xfId="9" applyFont="1" applyFill="1" applyBorder="1" applyAlignment="1">
      <alignment horizontal="center" vertical="center" wrapText="1"/>
    </xf>
    <xf numFmtId="0" fontId="58" fillId="2" borderId="0" xfId="9" applyFont="1" applyFill="1" applyAlignment="1">
      <alignment horizontal="center" vertical="center" wrapText="1"/>
    </xf>
    <xf numFmtId="0" fontId="58" fillId="2" borderId="14" xfId="9" applyFont="1" applyFill="1" applyBorder="1" applyAlignment="1">
      <alignment horizontal="center" vertical="center" wrapText="1"/>
    </xf>
    <xf numFmtId="0" fontId="58" fillId="0" borderId="93" xfId="9" applyFont="1" applyBorder="1" applyAlignment="1">
      <alignment horizontal="left" vertical="center" shrinkToFit="1"/>
    </xf>
    <xf numFmtId="0" fontId="58" fillId="0" borderId="0" xfId="9" applyFont="1" applyAlignment="1">
      <alignment horizontal="left" vertical="center" shrinkToFit="1"/>
    </xf>
    <xf numFmtId="0" fontId="60" fillId="0" borderId="0" xfId="9" applyFont="1" applyAlignment="1">
      <alignment vertical="center"/>
    </xf>
    <xf numFmtId="0" fontId="28" fillId="0" borderId="106" xfId="2" applyFont="1" applyBorder="1" applyAlignment="1">
      <alignment horizontal="center" vertical="center"/>
    </xf>
    <xf numFmtId="0" fontId="54" fillId="0" borderId="0" xfId="11">
      <alignment vertical="center"/>
    </xf>
    <xf numFmtId="0" fontId="61" fillId="0" borderId="0" xfId="11" applyFont="1">
      <alignment vertical="center"/>
    </xf>
    <xf numFmtId="0" fontId="62" fillId="0" borderId="0" xfId="11" applyFont="1" applyAlignment="1">
      <alignment horizontal="right" vertical="center"/>
    </xf>
    <xf numFmtId="0" fontId="51" fillId="0" borderId="0" xfId="11" applyFont="1" applyAlignment="1">
      <alignment horizontal="right" vertical="center"/>
    </xf>
    <xf numFmtId="0" fontId="64" fillId="0" borderId="0" xfId="11" applyFont="1">
      <alignment vertical="center"/>
    </xf>
    <xf numFmtId="0" fontId="62" fillId="0" borderId="20" xfId="11" applyFont="1" applyBorder="1" applyAlignment="1">
      <alignment horizontal="distributed" vertical="center"/>
    </xf>
    <xf numFmtId="0" fontId="62" fillId="0" borderId="19" xfId="11" applyFont="1" applyBorder="1">
      <alignment vertical="center"/>
    </xf>
    <xf numFmtId="0" fontId="62" fillId="0" borderId="0" xfId="11" applyFont="1">
      <alignment vertical="center"/>
    </xf>
    <xf numFmtId="0" fontId="28" fillId="0" borderId="103" xfId="2" applyFont="1" applyBorder="1" applyAlignment="1">
      <alignment horizontal="center" vertical="center"/>
    </xf>
    <xf numFmtId="0" fontId="28" fillId="0" borderId="103" xfId="2" applyFont="1" applyBorder="1">
      <alignment vertical="center"/>
    </xf>
    <xf numFmtId="0" fontId="28" fillId="0" borderId="104" xfId="2" applyFont="1" applyBorder="1">
      <alignment vertical="center"/>
    </xf>
    <xf numFmtId="0" fontId="28" fillId="0" borderId="99" xfId="2" applyFont="1" applyBorder="1">
      <alignment vertical="center"/>
    </xf>
    <xf numFmtId="0" fontId="28" fillId="0" borderId="97" xfId="2" applyFont="1" applyBorder="1">
      <alignment vertical="center"/>
    </xf>
    <xf numFmtId="0" fontId="28" fillId="0" borderId="98" xfId="2" applyFont="1" applyBorder="1">
      <alignment vertical="center"/>
    </xf>
    <xf numFmtId="0" fontId="28" fillId="0" borderId="0" xfId="12" applyFont="1">
      <alignment vertical="center"/>
    </xf>
    <xf numFmtId="0" fontId="28" fillId="0" borderId="0" xfId="13" applyFont="1"/>
    <xf numFmtId="0" fontId="32" fillId="0" borderId="0" xfId="13" applyFont="1"/>
    <xf numFmtId="0" fontId="28" fillId="0" borderId="0" xfId="13" applyFont="1" applyAlignment="1">
      <alignment horizontal="left" vertical="top" wrapText="1"/>
    </xf>
    <xf numFmtId="0" fontId="28" fillId="0" borderId="0" xfId="10" applyFont="1" applyAlignment="1">
      <alignment vertical="center"/>
    </xf>
    <xf numFmtId="0" fontId="28" fillId="0" borderId="0" xfId="10" applyFont="1" applyAlignment="1">
      <alignment horizontal="right" vertical="center"/>
    </xf>
    <xf numFmtId="0" fontId="37" fillId="0" borderId="0" xfId="10" applyFont="1" applyAlignment="1">
      <alignment vertical="center"/>
    </xf>
    <xf numFmtId="0" fontId="28" fillId="0" borderId="188" xfId="10" applyFont="1" applyBorder="1" applyAlignment="1">
      <alignment vertical="center"/>
    </xf>
    <xf numFmtId="0" fontId="28" fillId="0" borderId="0" xfId="10" quotePrefix="1" applyFont="1" applyAlignment="1">
      <alignment vertical="center"/>
    </xf>
    <xf numFmtId="0" fontId="28" fillId="0" borderId="0" xfId="14" applyFont="1" applyAlignment="1">
      <alignment vertical="center"/>
    </xf>
    <xf numFmtId="0" fontId="35" fillId="0" borderId="0" xfId="14" applyAlignment="1">
      <alignment vertical="center"/>
    </xf>
    <xf numFmtId="0" fontId="35" fillId="0" borderId="0" xfId="14" applyAlignment="1">
      <alignment horizontal="right" vertical="center"/>
    </xf>
    <xf numFmtId="0" fontId="35" fillId="0" borderId="0" xfId="15" applyAlignment="1">
      <alignment vertical="center"/>
    </xf>
    <xf numFmtId="0" fontId="35" fillId="0" borderId="0" xfId="15" applyAlignment="1">
      <alignment horizontal="right" vertical="center"/>
    </xf>
    <xf numFmtId="0" fontId="35" fillId="0" borderId="0" xfId="14" applyAlignment="1">
      <alignment horizontal="centerContinuous" vertical="center"/>
    </xf>
    <xf numFmtId="0" fontId="35" fillId="0" borderId="74" xfId="14" applyBorder="1" applyAlignment="1">
      <alignment horizontal="center" vertical="center"/>
    </xf>
    <xf numFmtId="177" fontId="35" fillId="0" borderId="16" xfId="16" applyFont="1" applyFill="1" applyBorder="1" applyAlignment="1">
      <alignment horizontal="centerContinuous" vertical="center"/>
    </xf>
    <xf numFmtId="177" fontId="35" fillId="0" borderId="82" xfId="16" applyFont="1" applyFill="1" applyBorder="1" applyAlignment="1">
      <alignment horizontal="centerContinuous" vertical="center"/>
    </xf>
    <xf numFmtId="177" fontId="35" fillId="0" borderId="93" xfId="16" applyFont="1" applyFill="1" applyBorder="1" applyAlignment="1">
      <alignment horizontal="centerContinuous" vertical="center"/>
    </xf>
    <xf numFmtId="177" fontId="35" fillId="0" borderId="53" xfId="16" applyFont="1" applyFill="1" applyBorder="1" applyAlignment="1">
      <alignment horizontal="centerContinuous" vertical="center"/>
    </xf>
    <xf numFmtId="0" fontId="35" fillId="0" borderId="93" xfId="14" applyBorder="1" applyAlignment="1">
      <alignment horizontal="centerContinuous" vertical="center"/>
    </xf>
    <xf numFmtId="0" fontId="35" fillId="0" borderId="37" xfId="14" applyBorder="1" applyAlignment="1">
      <alignment horizontal="centerContinuous" vertical="center"/>
    </xf>
    <xf numFmtId="0" fontId="35" fillId="0" borderId="53" xfId="14" applyBorder="1" applyAlignment="1">
      <alignment horizontal="centerContinuous" vertical="center"/>
    </xf>
    <xf numFmtId="0" fontId="35" fillId="0" borderId="53" xfId="14" applyBorder="1" applyAlignment="1">
      <alignment vertical="center" wrapText="1"/>
    </xf>
    <xf numFmtId="0" fontId="35" fillId="0" borderId="36" xfId="14" applyBorder="1" applyAlignment="1">
      <alignment vertical="center" wrapText="1"/>
    </xf>
    <xf numFmtId="0" fontId="35" fillId="0" borderId="83" xfId="14" applyBorder="1" applyAlignment="1">
      <alignment vertical="center"/>
    </xf>
    <xf numFmtId="0" fontId="35" fillId="0" borderId="0" xfId="17" applyAlignment="1">
      <alignment vertical="center"/>
    </xf>
    <xf numFmtId="0" fontId="35" fillId="0" borderId="0" xfId="17" applyAlignment="1">
      <alignment horizontal="right" vertical="center"/>
    </xf>
    <xf numFmtId="0" fontId="35" fillId="0" borderId="0" xfId="17" applyAlignment="1">
      <alignment horizontal="center" vertical="center"/>
    </xf>
    <xf numFmtId="0" fontId="35" fillId="0" borderId="0" xfId="17" applyAlignment="1">
      <alignment horizontal="centerContinuous" vertical="center"/>
    </xf>
    <xf numFmtId="0" fontId="35" fillId="0" borderId="20" xfId="17" applyBorder="1" applyAlignment="1">
      <alignment horizontal="center" vertical="center"/>
    </xf>
    <xf numFmtId="0" fontId="35" fillId="0" borderId="16" xfId="17" applyBorder="1" applyAlignment="1">
      <alignment horizontal="centerContinuous" vertical="center"/>
    </xf>
    <xf numFmtId="0" fontId="35" fillId="0" borderId="19" xfId="17" applyBorder="1" applyAlignment="1">
      <alignment horizontal="centerContinuous" vertical="center"/>
    </xf>
    <xf numFmtId="0" fontId="35" fillId="0" borderId="53" xfId="17" applyBorder="1" applyAlignment="1">
      <alignment horizontal="centerContinuous" vertical="center"/>
    </xf>
    <xf numFmtId="0" fontId="35" fillId="0" borderId="93" xfId="17" applyBorder="1" applyAlignment="1">
      <alignment horizontal="centerContinuous" vertical="center"/>
    </xf>
    <xf numFmtId="0" fontId="35" fillId="0" borderId="41" xfId="17" applyBorder="1" applyAlignment="1">
      <alignment vertical="center" shrinkToFit="1"/>
    </xf>
    <xf numFmtId="0" fontId="35" fillId="0" borderId="14" xfId="17" applyBorder="1" applyAlignment="1">
      <alignment vertical="center" shrinkToFit="1"/>
    </xf>
    <xf numFmtId="0" fontId="35" fillId="0" borderId="53" xfId="17" applyBorder="1" applyAlignment="1">
      <alignment vertical="center" shrinkToFit="1"/>
    </xf>
    <xf numFmtId="0" fontId="35" fillId="0" borderId="41" xfId="17" applyBorder="1" applyAlignment="1">
      <alignment vertical="center"/>
    </xf>
    <xf numFmtId="0" fontId="35" fillId="0" borderId="14" xfId="17" applyBorder="1" applyAlignment="1">
      <alignment horizontal="center" vertical="center"/>
    </xf>
    <xf numFmtId="0" fontId="35" fillId="0" borderId="41" xfId="17" applyBorder="1" applyAlignment="1">
      <alignment horizontal="centerContinuous" vertical="center"/>
    </xf>
    <xf numFmtId="0" fontId="35" fillId="0" borderId="14" xfId="17" applyBorder="1" applyAlignment="1">
      <alignment vertical="center"/>
    </xf>
    <xf numFmtId="0" fontId="35" fillId="0" borderId="36" xfId="17" applyBorder="1" applyAlignment="1">
      <alignment vertical="center"/>
    </xf>
    <xf numFmtId="0" fontId="35" fillId="0" borderId="93" xfId="17" applyBorder="1" applyAlignment="1">
      <alignment vertical="center"/>
    </xf>
    <xf numFmtId="0" fontId="35" fillId="0" borderId="53" xfId="17" applyBorder="1" applyAlignment="1">
      <alignment vertical="center"/>
    </xf>
    <xf numFmtId="0" fontId="35" fillId="0" borderId="188" xfId="17" applyBorder="1" applyAlignment="1">
      <alignment vertical="center"/>
    </xf>
    <xf numFmtId="0" fontId="28" fillId="0" borderId="0" xfId="18" applyFont="1" applyAlignment="1">
      <alignment vertical="center"/>
    </xf>
    <xf numFmtId="0" fontId="35" fillId="0" borderId="0" xfId="18" applyAlignment="1">
      <alignment vertical="center"/>
    </xf>
    <xf numFmtId="0" fontId="35" fillId="0" borderId="0" xfId="18" applyAlignment="1">
      <alignment horizontal="right" vertical="center"/>
    </xf>
    <xf numFmtId="0" fontId="35" fillId="0" borderId="0" xfId="18" applyAlignment="1">
      <alignment vertical="center" shrinkToFit="1"/>
    </xf>
    <xf numFmtId="0" fontId="35" fillId="0" borderId="0" xfId="18" applyAlignment="1">
      <alignment horizontal="center" vertical="center"/>
    </xf>
    <xf numFmtId="0" fontId="35" fillId="0" borderId="0" xfId="18" applyAlignment="1">
      <alignment horizontal="left" vertical="center"/>
    </xf>
    <xf numFmtId="0" fontId="35" fillId="0" borderId="117" xfId="18" applyBorder="1" applyAlignment="1">
      <alignment horizontal="centerContinuous" vertical="center"/>
    </xf>
    <xf numFmtId="0" fontId="35" fillId="0" borderId="118" xfId="18" applyBorder="1" applyAlignment="1">
      <alignment horizontal="centerContinuous" vertical="center"/>
    </xf>
    <xf numFmtId="0" fontId="35" fillId="0" borderId="122" xfId="18" applyBorder="1" applyAlignment="1">
      <alignment vertical="center" wrapText="1"/>
    </xf>
    <xf numFmtId="0" fontId="35" fillId="0" borderId="19" xfId="18" applyBorder="1" applyAlignment="1">
      <alignment vertical="center" wrapText="1"/>
    </xf>
    <xf numFmtId="0" fontId="35" fillId="0" borderId="189" xfId="18" applyBorder="1" applyAlignment="1">
      <alignment vertical="center" wrapText="1"/>
    </xf>
    <xf numFmtId="0" fontId="35" fillId="0" borderId="53" xfId="18" applyBorder="1" applyAlignment="1">
      <alignment vertical="center" wrapText="1"/>
    </xf>
    <xf numFmtId="0" fontId="35" fillId="0" borderId="113" xfId="18" applyBorder="1" applyAlignment="1">
      <alignment vertical="center" wrapText="1"/>
    </xf>
    <xf numFmtId="0" fontId="35" fillId="0" borderId="181" xfId="18" applyBorder="1" applyAlignment="1">
      <alignment vertical="center" wrapText="1"/>
    </xf>
    <xf numFmtId="0" fontId="67" fillId="0" borderId="0" xfId="19" applyFont="1">
      <alignment vertical="center"/>
    </xf>
    <xf numFmtId="0" fontId="68" fillId="0" borderId="0" xfId="19" applyFont="1">
      <alignment vertical="center"/>
    </xf>
    <xf numFmtId="0" fontId="5" fillId="0" borderId="0" xfId="19">
      <alignment vertical="center"/>
    </xf>
    <xf numFmtId="0" fontId="70" fillId="0" borderId="0" xfId="19" applyFont="1" applyAlignment="1">
      <alignment horizontal="center" vertical="center"/>
    </xf>
    <xf numFmtId="0" fontId="70" fillId="0" borderId="0" xfId="19" applyFont="1">
      <alignment vertical="center"/>
    </xf>
    <xf numFmtId="0" fontId="70" fillId="0" borderId="0" xfId="19" applyFont="1" applyAlignment="1">
      <alignment horizontal="right" vertical="center"/>
    </xf>
    <xf numFmtId="0" fontId="67" fillId="0" borderId="93" xfId="19" applyFont="1" applyBorder="1" applyAlignment="1">
      <alignment horizontal="distributed" vertical="center"/>
    </xf>
    <xf numFmtId="0" fontId="67" fillId="0" borderId="93" xfId="19" applyFont="1" applyBorder="1">
      <alignment vertical="center"/>
    </xf>
    <xf numFmtId="0" fontId="67" fillId="0" borderId="82" xfId="19" applyFont="1" applyBorder="1" applyAlignment="1">
      <alignment horizontal="distributed" vertical="center"/>
    </xf>
    <xf numFmtId="0" fontId="67" fillId="0" borderId="82" xfId="19" applyFont="1" applyBorder="1">
      <alignment vertical="center"/>
    </xf>
    <xf numFmtId="0" fontId="67" fillId="0" borderId="20" xfId="19" applyFont="1" applyBorder="1" applyAlignment="1">
      <alignment horizontal="center" vertical="center"/>
    </xf>
    <xf numFmtId="0" fontId="67" fillId="0" borderId="20" xfId="19" applyFont="1" applyBorder="1" applyAlignment="1">
      <alignment horizontal="center" vertical="center" shrinkToFit="1"/>
    </xf>
    <xf numFmtId="0" fontId="67" fillId="0" borderId="20" xfId="19" quotePrefix="1" applyFont="1" applyBorder="1" applyAlignment="1">
      <alignment horizontal="center" vertical="center"/>
    </xf>
    <xf numFmtId="0" fontId="67" fillId="0" borderId="20" xfId="19" quotePrefix="1" applyFont="1" applyBorder="1" applyAlignment="1">
      <alignment horizontal="right" vertical="center"/>
    </xf>
    <xf numFmtId="0" fontId="67" fillId="0" borderId="20" xfId="19" applyFont="1" applyBorder="1">
      <alignment vertical="center"/>
    </xf>
    <xf numFmtId="0" fontId="67" fillId="0" borderId="83" xfId="19" applyFont="1" applyBorder="1">
      <alignment vertical="center"/>
    </xf>
    <xf numFmtId="0" fontId="67" fillId="0" borderId="0" xfId="19" applyFont="1" applyAlignment="1">
      <alignment horizontal="right" vertical="center"/>
    </xf>
    <xf numFmtId="0" fontId="67" fillId="0" borderId="0" xfId="19" quotePrefix="1" applyFont="1" applyAlignment="1">
      <alignment horizontal="right" vertical="center"/>
    </xf>
    <xf numFmtId="0" fontId="70" fillId="0" borderId="0" xfId="19" quotePrefix="1" applyFont="1" applyAlignment="1">
      <alignment horizontal="right" vertical="center"/>
    </xf>
    <xf numFmtId="57" fontId="67" fillId="0" borderId="20" xfId="19" applyNumberFormat="1" applyFont="1" applyBorder="1" applyAlignment="1">
      <alignment horizontal="center" vertical="center"/>
    </xf>
    <xf numFmtId="178" fontId="67" fillId="0" borderId="20" xfId="19" quotePrefix="1" applyNumberFormat="1" applyFont="1" applyBorder="1" applyAlignment="1">
      <alignment horizontal="right" vertical="center"/>
    </xf>
    <xf numFmtId="178" fontId="67" fillId="0" borderId="20" xfId="19" applyNumberFormat="1" applyFont="1" applyBorder="1">
      <alignment vertical="center"/>
    </xf>
    <xf numFmtId="0" fontId="28" fillId="0" borderId="0" xfId="10" applyFont="1"/>
    <xf numFmtId="0" fontId="17" fillId="0" borderId="0" xfId="10"/>
    <xf numFmtId="0" fontId="28" fillId="0" borderId="93" xfId="10" applyFont="1" applyBorder="1" applyAlignment="1">
      <alignment horizontal="center"/>
    </xf>
    <xf numFmtId="0" fontId="28" fillId="0" borderId="0" xfId="10" applyFont="1" applyAlignment="1">
      <alignment horizontal="center"/>
    </xf>
    <xf numFmtId="0" fontId="28" fillId="0" borderId="83" xfId="10" applyFont="1" applyBorder="1"/>
    <xf numFmtId="0" fontId="17" fillId="0" borderId="165" xfId="10" applyBorder="1" applyAlignment="1">
      <alignment vertical="top" wrapText="1"/>
    </xf>
    <xf numFmtId="0" fontId="17" fillId="0" borderId="83" xfId="10" applyBorder="1" applyAlignment="1">
      <alignment vertical="top" wrapText="1"/>
    </xf>
    <xf numFmtId="0" fontId="17" fillId="0" borderId="166" xfId="10" applyBorder="1" applyAlignment="1">
      <alignment vertical="top" wrapText="1"/>
    </xf>
    <xf numFmtId="0" fontId="17" fillId="0" borderId="171" xfId="10" applyBorder="1" applyAlignment="1">
      <alignment vertical="top" wrapText="1"/>
    </xf>
    <xf numFmtId="0" fontId="17" fillId="0" borderId="0" xfId="10" applyAlignment="1">
      <alignment vertical="top" wrapText="1"/>
    </xf>
    <xf numFmtId="0" fontId="17" fillId="0" borderId="167" xfId="10" applyBorder="1" applyAlignment="1">
      <alignment vertical="top" wrapText="1"/>
    </xf>
    <xf numFmtId="0" fontId="17" fillId="0" borderId="171" xfId="10" applyBorder="1"/>
    <xf numFmtId="0" fontId="17" fillId="0" borderId="167" xfId="10" applyBorder="1"/>
    <xf numFmtId="0" fontId="28" fillId="0" borderId="189" xfId="10" applyFont="1" applyBorder="1" applyAlignment="1">
      <alignment horizontal="center"/>
    </xf>
    <xf numFmtId="0" fontId="28" fillId="0" borderId="117" xfId="10" applyFont="1" applyBorder="1" applyAlignment="1">
      <alignment horizontal="center"/>
    </xf>
    <xf numFmtId="0" fontId="28" fillId="0" borderId="119" xfId="10" applyFont="1" applyBorder="1" applyAlignment="1">
      <alignment horizontal="center"/>
    </xf>
    <xf numFmtId="0" fontId="28" fillId="0" borderId="171" xfId="10" applyFont="1" applyBorder="1" applyAlignment="1">
      <alignment horizontal="center"/>
    </xf>
    <xf numFmtId="0" fontId="28" fillId="0" borderId="0" xfId="10" applyFont="1" applyAlignment="1">
      <alignment vertical="center" shrinkToFit="1"/>
    </xf>
    <xf numFmtId="0" fontId="28" fillId="0" borderId="167" xfId="10" applyFont="1" applyBorder="1" applyAlignment="1">
      <alignment vertical="center" shrinkToFit="1"/>
    </xf>
    <xf numFmtId="0" fontId="28" fillId="0" borderId="122" xfId="10" applyFont="1" applyBorder="1" applyAlignment="1">
      <alignment horizontal="center"/>
    </xf>
    <xf numFmtId="0" fontId="28" fillId="0" borderId="20" xfId="10" applyFont="1" applyBorder="1" applyAlignment="1">
      <alignment vertical="center" shrinkToFit="1"/>
    </xf>
    <xf numFmtId="0" fontId="28" fillId="0" borderId="123" xfId="10" applyFont="1" applyBorder="1" applyAlignment="1">
      <alignment vertical="center" shrinkToFit="1"/>
    </xf>
    <xf numFmtId="0" fontId="28" fillId="0" borderId="20" xfId="10" applyFont="1" applyBorder="1" applyAlignment="1">
      <alignment horizontal="center"/>
    </xf>
    <xf numFmtId="0" fontId="26" fillId="0" borderId="122" xfId="10" applyFont="1" applyBorder="1" applyAlignment="1">
      <alignment horizontal="center"/>
    </xf>
    <xf numFmtId="0" fontId="28" fillId="0" borderId="123" xfId="10" applyFont="1" applyBorder="1" applyAlignment="1">
      <alignment horizontal="center"/>
    </xf>
    <xf numFmtId="0" fontId="26" fillId="0" borderId="20" xfId="10" applyFont="1" applyBorder="1" applyAlignment="1">
      <alignment horizontal="center"/>
    </xf>
    <xf numFmtId="0" fontId="26" fillId="0" borderId="171" xfId="10" applyFont="1" applyBorder="1" applyAlignment="1">
      <alignment horizontal="center"/>
    </xf>
    <xf numFmtId="0" fontId="28" fillId="0" borderId="167" xfId="10" applyFont="1" applyBorder="1" applyAlignment="1">
      <alignment horizontal="center"/>
    </xf>
    <xf numFmtId="0" fontId="72" fillId="0" borderId="122" xfId="10" applyFont="1" applyBorder="1" applyAlignment="1">
      <alignment horizontal="center"/>
    </xf>
    <xf numFmtId="0" fontId="72" fillId="0" borderId="20" xfId="10" applyFont="1" applyBorder="1" applyAlignment="1">
      <alignment horizontal="center"/>
    </xf>
    <xf numFmtId="0" fontId="17" fillId="0" borderId="122" xfId="10" applyBorder="1"/>
    <xf numFmtId="0" fontId="17" fillId="0" borderId="20" xfId="10" applyBorder="1" applyAlignment="1">
      <alignment vertical="center" shrinkToFit="1"/>
    </xf>
    <xf numFmtId="0" fontId="17" fillId="0" borderId="20" xfId="10" applyBorder="1"/>
    <xf numFmtId="0" fontId="17" fillId="0" borderId="123" xfId="10" applyBorder="1" applyAlignment="1">
      <alignment vertical="center" shrinkToFit="1"/>
    </xf>
    <xf numFmtId="0" fontId="17" fillId="0" borderId="0" xfId="10" applyAlignment="1">
      <alignment vertical="center" shrinkToFit="1"/>
    </xf>
    <xf numFmtId="0" fontId="17" fillId="0" borderId="167" xfId="10" applyBorder="1" applyAlignment="1">
      <alignment vertical="center" shrinkToFit="1"/>
    </xf>
    <xf numFmtId="0" fontId="17" fillId="0" borderId="124" xfId="10" applyBorder="1"/>
    <xf numFmtId="0" fontId="17" fillId="0" borderId="115" xfId="10" applyBorder="1" applyAlignment="1">
      <alignment vertical="center" shrinkToFit="1"/>
    </xf>
    <xf numFmtId="0" fontId="17" fillId="0" borderId="115" xfId="10" applyBorder="1"/>
    <xf numFmtId="0" fontId="17" fillId="0" borderId="116" xfId="10" applyBorder="1" applyAlignment="1">
      <alignment vertical="center" shrinkToFit="1"/>
    </xf>
    <xf numFmtId="0" fontId="17" fillId="0" borderId="172" xfId="10" applyBorder="1"/>
    <xf numFmtId="0" fontId="17" fillId="0" borderId="173" xfId="10" applyBorder="1" applyAlignment="1">
      <alignment vertical="center" shrinkToFit="1"/>
    </xf>
    <xf numFmtId="0" fontId="17" fillId="0" borderId="174" xfId="10" applyBorder="1" applyAlignment="1">
      <alignment vertical="center" shrinkToFit="1"/>
    </xf>
    <xf numFmtId="0" fontId="28" fillId="0" borderId="0" xfId="2" applyFont="1" applyAlignment="1"/>
    <xf numFmtId="0" fontId="8" fillId="0" borderId="0" xfId="2" applyAlignment="1"/>
    <xf numFmtId="0" fontId="73" fillId="0" borderId="0" xfId="2" applyFont="1" applyAlignment="1"/>
    <xf numFmtId="0" fontId="8" fillId="0" borderId="0" xfId="2" applyAlignment="1">
      <alignment horizontal="left"/>
    </xf>
    <xf numFmtId="0" fontId="71" fillId="0" borderId="0" xfId="2" applyFont="1" applyAlignment="1">
      <alignment horizontal="center"/>
    </xf>
    <xf numFmtId="0" fontId="74" fillId="0" borderId="93" xfId="2" applyFont="1" applyBorder="1" applyAlignment="1">
      <alignment horizontal="left"/>
    </xf>
    <xf numFmtId="0" fontId="75" fillId="0" borderId="93" xfId="2" applyFont="1" applyBorder="1" applyAlignment="1">
      <alignment horizontal="center"/>
    </xf>
    <xf numFmtId="0" fontId="28" fillId="0" borderId="93" xfId="2" applyFont="1" applyBorder="1" applyAlignment="1">
      <alignment horizontal="center" vertical="center"/>
    </xf>
    <xf numFmtId="0" fontId="28" fillId="0" borderId="93" xfId="2" applyFont="1" applyBorder="1">
      <alignment vertical="center"/>
    </xf>
    <xf numFmtId="0" fontId="37" fillId="0" borderId="0" xfId="2" applyFont="1">
      <alignment vertical="center"/>
    </xf>
    <xf numFmtId="0" fontId="76" fillId="0" borderId="93" xfId="2" applyFont="1" applyBorder="1">
      <alignment vertical="center"/>
    </xf>
    <xf numFmtId="0" fontId="77" fillId="0" borderId="93" xfId="2" applyFont="1" applyBorder="1">
      <alignment vertical="center"/>
    </xf>
    <xf numFmtId="0" fontId="78" fillId="0" borderId="93" xfId="2" applyFont="1" applyBorder="1">
      <alignment vertical="center"/>
    </xf>
    <xf numFmtId="0" fontId="8" fillId="0" borderId="83" xfId="2" applyBorder="1" applyAlignment="1">
      <alignment horizontal="center" vertical="center" wrapText="1"/>
    </xf>
    <xf numFmtId="0" fontId="8" fillId="0" borderId="74" xfId="2" applyBorder="1" applyAlignment="1">
      <alignment horizontal="center" vertical="center" wrapText="1"/>
    </xf>
    <xf numFmtId="0" fontId="8" fillId="0" borderId="0" xfId="2" applyAlignment="1">
      <alignment horizontal="center" vertical="center" wrapText="1"/>
    </xf>
    <xf numFmtId="0" fontId="8" fillId="0" borderId="41" xfId="2" applyBorder="1" applyAlignment="1">
      <alignment horizontal="center" vertical="center" wrapText="1"/>
    </xf>
    <xf numFmtId="0" fontId="8" fillId="0" borderId="93" xfId="2" applyBorder="1" applyAlignment="1">
      <alignment horizontal="center" vertical="center" wrapText="1"/>
    </xf>
    <xf numFmtId="0" fontId="8" fillId="0" borderId="36" xfId="2" applyBorder="1" applyAlignment="1">
      <alignment horizontal="center" vertical="center" wrapText="1"/>
    </xf>
    <xf numFmtId="0" fontId="26" fillId="0" borderId="200" xfId="2" applyFont="1" applyBorder="1" applyAlignment="1">
      <alignment horizontal="center" vertical="center" wrapText="1"/>
    </xf>
    <xf numFmtId="0" fontId="26" fillId="0" borderId="145" xfId="2" applyFont="1" applyBorder="1" applyAlignment="1">
      <alignment horizontal="center" vertical="center" wrapText="1"/>
    </xf>
    <xf numFmtId="0" fontId="76" fillId="0" borderId="0" xfId="2" applyFont="1" applyAlignment="1">
      <alignment horizontal="right"/>
    </xf>
    <xf numFmtId="0" fontId="73" fillId="0" borderId="0" xfId="10" applyFont="1"/>
    <xf numFmtId="0" fontId="73" fillId="0" borderId="174" xfId="10" applyFont="1" applyBorder="1" applyAlignment="1">
      <alignment vertical="center" shrinkToFit="1"/>
    </xf>
    <xf numFmtId="0" fontId="73" fillId="0" borderId="173" xfId="10" applyFont="1" applyBorder="1" applyAlignment="1">
      <alignment vertical="center" shrinkToFit="1"/>
    </xf>
    <xf numFmtId="0" fontId="73" fillId="0" borderId="172" xfId="10" applyFont="1" applyBorder="1"/>
    <xf numFmtId="0" fontId="73" fillId="0" borderId="116" xfId="10" applyFont="1" applyBorder="1" applyAlignment="1">
      <alignment vertical="center" shrinkToFit="1"/>
    </xf>
    <xf numFmtId="0" fontId="73" fillId="0" borderId="115" xfId="10" applyFont="1" applyBorder="1" applyAlignment="1">
      <alignment vertical="center" shrinkToFit="1"/>
    </xf>
    <xf numFmtId="0" fontId="73" fillId="0" borderId="115" xfId="10" applyFont="1" applyBorder="1"/>
    <xf numFmtId="0" fontId="73" fillId="0" borderId="124" xfId="10" applyFont="1" applyBorder="1"/>
    <xf numFmtId="0" fontId="73" fillId="0" borderId="167" xfId="10" applyFont="1" applyBorder="1" applyAlignment="1">
      <alignment vertical="center" shrinkToFit="1"/>
    </xf>
    <xf numFmtId="0" fontId="73" fillId="0" borderId="0" xfId="10" applyFont="1" applyAlignment="1">
      <alignment vertical="center" shrinkToFit="1"/>
    </xf>
    <xf numFmtId="0" fontId="73" fillId="0" borderId="171" xfId="10" applyFont="1" applyBorder="1"/>
    <xf numFmtId="0" fontId="73" fillId="0" borderId="123" xfId="10" applyFont="1" applyBorder="1" applyAlignment="1">
      <alignment vertical="center" shrinkToFit="1"/>
    </xf>
    <xf numFmtId="0" fontId="73" fillId="0" borderId="20" xfId="10" applyFont="1" applyBorder="1" applyAlignment="1">
      <alignment vertical="center" shrinkToFit="1"/>
    </xf>
    <xf numFmtId="0" fontId="73" fillId="0" borderId="20" xfId="10" applyFont="1" applyBorder="1"/>
    <xf numFmtId="0" fontId="73" fillId="0" borderId="122" xfId="10" applyFont="1" applyBorder="1"/>
    <xf numFmtId="0" fontId="37" fillId="0" borderId="167" xfId="10" applyFont="1" applyBorder="1" applyAlignment="1">
      <alignment vertical="center" shrinkToFit="1"/>
    </xf>
    <xf numFmtId="0" fontId="37" fillId="0" borderId="0" xfId="10" applyFont="1" applyAlignment="1">
      <alignment vertical="center" shrinkToFit="1"/>
    </xf>
    <xf numFmtId="0" fontId="37" fillId="0" borderId="171" xfId="10" applyFont="1" applyBorder="1" applyAlignment="1">
      <alignment horizontal="center"/>
    </xf>
    <xf numFmtId="0" fontId="37" fillId="0" borderId="123" xfId="10" applyFont="1" applyBorder="1" applyAlignment="1">
      <alignment vertical="center" shrinkToFit="1"/>
    </xf>
    <xf numFmtId="0" fontId="37" fillId="0" borderId="20" xfId="10" applyFont="1" applyBorder="1" applyAlignment="1">
      <alignment vertical="center" shrinkToFit="1"/>
    </xf>
    <xf numFmtId="0" fontId="80" fillId="0" borderId="20" xfId="10" applyFont="1" applyBorder="1" applyAlignment="1">
      <alignment horizontal="center"/>
    </xf>
    <xf numFmtId="0" fontId="80" fillId="0" borderId="122" xfId="10" applyFont="1" applyBorder="1" applyAlignment="1">
      <alignment horizontal="center"/>
    </xf>
    <xf numFmtId="0" fontId="37" fillId="0" borderId="122" xfId="10" applyFont="1" applyBorder="1" applyAlignment="1">
      <alignment horizontal="center"/>
    </xf>
    <xf numFmtId="0" fontId="37" fillId="0" borderId="20" xfId="10" applyFont="1" applyBorder="1" applyAlignment="1">
      <alignment horizontal="center"/>
    </xf>
    <xf numFmtId="0" fontId="37" fillId="0" borderId="167" xfId="10" applyFont="1" applyBorder="1" applyAlignment="1">
      <alignment horizontal="center"/>
    </xf>
    <xf numFmtId="0" fontId="37" fillId="0" borderId="0" xfId="10" applyFont="1" applyAlignment="1">
      <alignment horizontal="center"/>
    </xf>
    <xf numFmtId="0" fontId="81" fillId="0" borderId="171" xfId="10" applyFont="1" applyBorder="1" applyAlignment="1">
      <alignment horizontal="center"/>
    </xf>
    <xf numFmtId="0" fontId="37" fillId="0" borderId="123" xfId="10" applyFont="1" applyBorder="1" applyAlignment="1">
      <alignment horizontal="center"/>
    </xf>
    <xf numFmtId="0" fontId="81" fillId="0" borderId="20" xfId="10" applyFont="1" applyBorder="1" applyAlignment="1">
      <alignment horizontal="center"/>
    </xf>
    <xf numFmtId="0" fontId="81" fillId="0" borderId="122" xfId="10" applyFont="1" applyBorder="1" applyAlignment="1">
      <alignment horizontal="center"/>
    </xf>
    <xf numFmtId="0" fontId="37" fillId="0" borderId="119" xfId="10" applyFont="1" applyBorder="1" applyAlignment="1">
      <alignment horizontal="center"/>
    </xf>
    <xf numFmtId="0" fontId="37" fillId="0" borderId="117" xfId="10" applyFont="1" applyBorder="1" applyAlignment="1">
      <alignment horizontal="center"/>
    </xf>
    <xf numFmtId="0" fontId="73" fillId="0" borderId="167" xfId="10" applyFont="1" applyBorder="1"/>
    <xf numFmtId="0" fontId="73" fillId="0" borderId="167" xfId="10" applyFont="1" applyBorder="1" applyAlignment="1">
      <alignment vertical="top" wrapText="1"/>
    </xf>
    <xf numFmtId="0" fontId="73" fillId="0" borderId="0" xfId="10" applyFont="1" applyAlignment="1">
      <alignment vertical="top" wrapText="1"/>
    </xf>
    <xf numFmtId="0" fontId="73" fillId="0" borderId="171" xfId="10" applyFont="1" applyBorder="1" applyAlignment="1">
      <alignment vertical="top" wrapText="1"/>
    </xf>
    <xf numFmtId="0" fontId="73" fillId="0" borderId="166" xfId="10" applyFont="1" applyBorder="1" applyAlignment="1">
      <alignment vertical="top" wrapText="1"/>
    </xf>
    <xf numFmtId="0" fontId="73" fillId="0" borderId="83" xfId="10" applyFont="1" applyBorder="1" applyAlignment="1">
      <alignment vertical="top" wrapText="1"/>
    </xf>
    <xf numFmtId="0" fontId="73" fillId="0" borderId="165" xfId="10" applyFont="1" applyBorder="1" applyAlignment="1">
      <alignment vertical="top" wrapText="1"/>
    </xf>
    <xf numFmtId="0" fontId="37" fillId="0" borderId="93" xfId="10" applyFont="1" applyBorder="1" applyAlignment="1">
      <alignment horizontal="center"/>
    </xf>
    <xf numFmtId="0" fontId="37" fillId="0" borderId="0" xfId="10" applyFont="1"/>
    <xf numFmtId="0" fontId="37" fillId="0" borderId="83" xfId="10" applyFont="1" applyBorder="1"/>
    <xf numFmtId="0" fontId="17" fillId="0" borderId="0" xfId="20">
      <alignment vertical="center"/>
    </xf>
    <xf numFmtId="0" fontId="17" fillId="0" borderId="76" xfId="20" applyBorder="1">
      <alignment vertical="center"/>
    </xf>
    <xf numFmtId="0" fontId="17" fillId="0" borderId="83" xfId="20" applyBorder="1">
      <alignment vertical="center"/>
    </xf>
    <xf numFmtId="0" fontId="17" fillId="0" borderId="63" xfId="20" applyBorder="1">
      <alignment vertical="center"/>
    </xf>
    <xf numFmtId="0" fontId="83" fillId="0" borderId="13" xfId="20" applyFont="1" applyBorder="1" applyAlignment="1">
      <alignment horizontal="center" vertical="center"/>
    </xf>
    <xf numFmtId="0" fontId="83" fillId="0" borderId="0" xfId="20" applyFont="1" applyAlignment="1">
      <alignment horizontal="center" vertical="center"/>
    </xf>
    <xf numFmtId="0" fontId="83" fillId="0" borderId="14" xfId="20" applyFont="1" applyBorder="1" applyAlignment="1">
      <alignment horizontal="center" vertical="center"/>
    </xf>
    <xf numFmtId="0" fontId="17" fillId="0" borderId="13" xfId="20" applyBorder="1">
      <alignment vertical="center"/>
    </xf>
    <xf numFmtId="0" fontId="17" fillId="0" borderId="14" xfId="20" applyBorder="1">
      <alignment vertical="center"/>
    </xf>
    <xf numFmtId="0" fontId="17" fillId="0" borderId="0" xfId="20" applyAlignment="1">
      <alignment horizontal="left" vertical="center"/>
    </xf>
    <xf numFmtId="0" fontId="17" fillId="0" borderId="93" xfId="20" applyBorder="1">
      <alignment vertical="center"/>
    </xf>
    <xf numFmtId="0" fontId="17" fillId="0" borderId="37" xfId="20" applyBorder="1">
      <alignment vertical="center"/>
    </xf>
    <xf numFmtId="0" fontId="17" fillId="0" borderId="53" xfId="20" applyBorder="1">
      <alignment vertical="center"/>
    </xf>
    <xf numFmtId="0" fontId="17" fillId="0" borderId="0" xfId="20" applyAlignment="1">
      <alignment horizontal="center" vertical="center"/>
    </xf>
    <xf numFmtId="0" fontId="24" fillId="0" borderId="0" xfId="20" applyFont="1">
      <alignment vertical="center"/>
    </xf>
    <xf numFmtId="0" fontId="85" fillId="0" borderId="0" xfId="20" applyFont="1">
      <alignment vertical="center"/>
    </xf>
    <xf numFmtId="0" fontId="17" fillId="0" borderId="0" xfId="20" applyAlignment="1">
      <alignment vertical="center" shrinkToFit="1"/>
    </xf>
    <xf numFmtId="0" fontId="17" fillId="0" borderId="16" xfId="20" applyBorder="1" applyAlignment="1">
      <alignment horizontal="center" vertical="center"/>
    </xf>
    <xf numFmtId="0" fontId="17" fillId="0" borderId="82" xfId="20" applyBorder="1" applyAlignment="1">
      <alignment horizontal="center" vertical="center"/>
    </xf>
    <xf numFmtId="0" fontId="17" fillId="0" borderId="82" xfId="20" applyBorder="1">
      <alignment vertical="center"/>
    </xf>
    <xf numFmtId="0" fontId="17" fillId="0" borderId="16" xfId="20" applyBorder="1">
      <alignment vertical="center"/>
    </xf>
    <xf numFmtId="0" fontId="17" fillId="0" borderId="19" xfId="20" applyBorder="1">
      <alignment vertical="center"/>
    </xf>
    <xf numFmtId="0" fontId="17" fillId="0" borderId="82" xfId="20" applyBorder="1" applyAlignment="1">
      <alignment horizontal="left" vertical="center"/>
    </xf>
    <xf numFmtId="0" fontId="17" fillId="0" borderId="19" xfId="20" applyBorder="1" applyAlignment="1">
      <alignment horizontal="left" vertical="center"/>
    </xf>
    <xf numFmtId="0" fontId="83" fillId="0" borderId="0" xfId="20" applyFont="1">
      <alignment vertical="center"/>
    </xf>
    <xf numFmtId="0" fontId="17" fillId="0" borderId="20" xfId="20" applyBorder="1">
      <alignment vertical="center"/>
    </xf>
    <xf numFmtId="0" fontId="28" fillId="0" borderId="0" xfId="2" applyFont="1" applyAlignment="1">
      <alignment horizontal="right"/>
    </xf>
    <xf numFmtId="176" fontId="28" fillId="0" borderId="0" xfId="2" applyNumberFormat="1" applyFont="1" applyAlignment="1"/>
    <xf numFmtId="0" fontId="32" fillId="0" borderId="0" xfId="2" applyFont="1" applyAlignment="1">
      <alignment horizontal="center"/>
    </xf>
    <xf numFmtId="0" fontId="28" fillId="0" borderId="0" xfId="2" applyFont="1" applyAlignment="1">
      <alignment horizontal="center" vertical="center"/>
    </xf>
    <xf numFmtId="0" fontId="27" fillId="0" borderId="106" xfId="2" applyFont="1" applyBorder="1" applyAlignment="1">
      <alignment wrapText="1"/>
    </xf>
    <xf numFmtId="176" fontId="28" fillId="0" borderId="106" xfId="2" applyNumberFormat="1" applyFont="1" applyBorder="1" applyAlignment="1"/>
    <xf numFmtId="0" fontId="30" fillId="0" borderId="0" xfId="2" applyFont="1" applyAlignment="1"/>
    <xf numFmtId="0" fontId="28" fillId="0" borderId="0" xfId="2" applyFont="1" applyAlignment="1">
      <alignment horizontal="center"/>
    </xf>
    <xf numFmtId="0" fontId="55" fillId="0" borderId="0" xfId="10" applyFont="1" applyAlignment="1">
      <alignment vertical="center"/>
    </xf>
    <xf numFmtId="0" fontId="88" fillId="0" borderId="20" xfId="10" applyFont="1" applyBorder="1" applyAlignment="1">
      <alignment horizontal="left" vertical="center" wrapText="1"/>
    </xf>
    <xf numFmtId="0" fontId="88" fillId="0" borderId="20" xfId="10" applyFont="1" applyBorder="1" applyAlignment="1">
      <alignment horizontal="center" vertical="center" wrapText="1"/>
    </xf>
    <xf numFmtId="0" fontId="88" fillId="0" borderId="41" xfId="10" applyFont="1" applyBorder="1" applyAlignment="1">
      <alignment horizontal="left" vertical="center" wrapText="1"/>
    </xf>
    <xf numFmtId="0" fontId="88" fillId="0" borderId="74" xfId="10" applyFont="1" applyBorder="1" applyAlignment="1">
      <alignment horizontal="left" vertical="center" wrapText="1"/>
    </xf>
    <xf numFmtId="0" fontId="55" fillId="0" borderId="41" xfId="10" applyFont="1" applyBorder="1" applyAlignment="1">
      <alignment vertical="center" wrapText="1"/>
    </xf>
    <xf numFmtId="0" fontId="88" fillId="0" borderId="36" xfId="10" applyFont="1" applyBorder="1" applyAlignment="1">
      <alignment horizontal="left" vertical="center" wrapText="1"/>
    </xf>
    <xf numFmtId="0" fontId="55" fillId="0" borderId="36" xfId="10" applyFont="1" applyBorder="1" applyAlignment="1">
      <alignment vertical="center" wrapText="1"/>
    </xf>
    <xf numFmtId="0" fontId="28" fillId="0" borderId="0" xfId="10" applyFont="1" applyAlignment="1">
      <alignment vertical="top"/>
    </xf>
    <xf numFmtId="0" fontId="55" fillId="0" borderId="0" xfId="10" applyFont="1" applyAlignment="1">
      <alignment horizontal="center" vertical="center"/>
    </xf>
    <xf numFmtId="0" fontId="55" fillId="0" borderId="16" xfId="10" applyFont="1" applyBorder="1" applyAlignment="1">
      <alignment horizontal="center" vertical="center"/>
    </xf>
    <xf numFmtId="0" fontId="55" fillId="0" borderId="0" xfId="10" applyFont="1" applyAlignment="1">
      <alignment horizontal="left" vertical="top"/>
    </xf>
    <xf numFmtId="0" fontId="44" fillId="0" borderId="150" xfId="9" applyFont="1" applyBorder="1" applyAlignment="1">
      <alignment horizontal="center" vertical="center" wrapText="1"/>
    </xf>
    <xf numFmtId="0" fontId="44" fillId="0" borderId="149" xfId="9" applyFont="1" applyBorder="1" applyAlignment="1">
      <alignment horizontal="center" vertical="center"/>
    </xf>
    <xf numFmtId="0" fontId="44" fillId="0" borderId="125" xfId="9" applyFont="1" applyBorder="1" applyAlignment="1">
      <alignment horizontal="center" vertical="center"/>
    </xf>
    <xf numFmtId="0" fontId="44" fillId="0" borderId="116" xfId="9" applyFont="1" applyBorder="1" applyAlignment="1">
      <alignment horizontal="center" vertical="center"/>
    </xf>
    <xf numFmtId="0" fontId="44" fillId="0" borderId="144" xfId="9" applyFont="1" applyBorder="1" applyAlignment="1">
      <alignment horizontal="center" vertical="center"/>
    </xf>
    <xf numFmtId="0" fontId="44" fillId="0" borderId="37" xfId="9" applyFont="1" applyBorder="1" applyAlignment="1">
      <alignment vertical="center"/>
    </xf>
    <xf numFmtId="0" fontId="44" fillId="0" borderId="144" xfId="9" applyFont="1" applyBorder="1" applyAlignment="1">
      <alignment vertical="center"/>
    </xf>
    <xf numFmtId="3" fontId="44" fillId="0" borderId="37" xfId="9" applyNumberFormat="1" applyFont="1" applyBorder="1" applyAlignment="1">
      <alignment vertical="center"/>
    </xf>
    <xf numFmtId="3" fontId="44" fillId="0" borderId="119" xfId="9" applyNumberFormat="1" applyFont="1" applyBorder="1" applyAlignment="1">
      <alignment vertical="center"/>
    </xf>
    <xf numFmtId="0" fontId="43" fillId="0" borderId="0" xfId="9" applyFont="1" applyAlignment="1">
      <alignment horizontal="left" vertical="center"/>
    </xf>
    <xf numFmtId="0" fontId="58" fillId="0" borderId="0" xfId="9" applyFont="1" applyAlignment="1">
      <alignment vertical="center" wrapText="1"/>
    </xf>
    <xf numFmtId="0" fontId="58" fillId="2" borderId="83" xfId="9" applyFont="1" applyFill="1" applyBorder="1" applyAlignment="1">
      <alignment horizontal="center" vertical="center" wrapText="1"/>
    </xf>
    <xf numFmtId="0" fontId="58" fillId="2" borderId="93" xfId="9" applyFont="1" applyFill="1" applyBorder="1" applyAlignment="1">
      <alignment horizontal="center" vertical="center" wrapText="1"/>
    </xf>
    <xf numFmtId="0" fontId="90" fillId="0" borderId="0" xfId="9" applyFont="1" applyAlignment="1">
      <alignment vertical="center"/>
    </xf>
    <xf numFmtId="0" fontId="58" fillId="2" borderId="0" xfId="9" applyFont="1" applyFill="1" applyAlignment="1">
      <alignment vertical="center" shrinkToFit="1"/>
    </xf>
    <xf numFmtId="0" fontId="58" fillId="2" borderId="167" xfId="9" applyFont="1" applyFill="1" applyBorder="1" applyAlignment="1">
      <alignment vertical="center" shrinkToFit="1"/>
    </xf>
    <xf numFmtId="0" fontId="58" fillId="2" borderId="93" xfId="9" applyFont="1" applyFill="1" applyBorder="1" applyAlignment="1">
      <alignment vertical="center" shrinkToFit="1"/>
    </xf>
    <xf numFmtId="0" fontId="58" fillId="2" borderId="178" xfId="9" applyFont="1" applyFill="1" applyBorder="1" applyAlignment="1">
      <alignment vertical="center" shrinkToFit="1"/>
    </xf>
    <xf numFmtId="0" fontId="17" fillId="0" borderId="13" xfId="10" applyBorder="1" applyAlignment="1">
      <alignment horizontal="center"/>
    </xf>
    <xf numFmtId="0" fontId="17" fillId="0" borderId="0" xfId="10" applyAlignment="1">
      <alignment horizontal="center"/>
    </xf>
    <xf numFmtId="0" fontId="91" fillId="0" borderId="0" xfId="10" applyFont="1"/>
    <xf numFmtId="0" fontId="17" fillId="0" borderId="20" xfId="10" applyBorder="1" applyAlignment="1">
      <alignment horizontal="center"/>
    </xf>
    <xf numFmtId="0" fontId="17" fillId="0" borderId="16" xfId="10" applyBorder="1"/>
    <xf numFmtId="0" fontId="17" fillId="0" borderId="82" xfId="10" applyBorder="1"/>
    <xf numFmtId="0" fontId="17" fillId="0" borderId="19" xfId="10" applyBorder="1"/>
    <xf numFmtId="0" fontId="17" fillId="0" borderId="82" xfId="10" applyBorder="1" applyAlignment="1">
      <alignment horizontal="center"/>
    </xf>
    <xf numFmtId="0" fontId="17" fillId="0" borderId="74" xfId="10" applyBorder="1" applyAlignment="1">
      <alignment horizontal="center"/>
    </xf>
    <xf numFmtId="0" fontId="17" fillId="0" borderId="83" xfId="10" applyBorder="1"/>
    <xf numFmtId="0" fontId="17" fillId="0" borderId="63" xfId="10" applyBorder="1"/>
    <xf numFmtId="0" fontId="17" fillId="0" borderId="36" xfId="10" applyBorder="1" applyAlignment="1">
      <alignment horizontal="center"/>
    </xf>
    <xf numFmtId="0" fontId="17" fillId="0" borderId="93" xfId="10" applyBorder="1"/>
    <xf numFmtId="0" fontId="17" fillId="0" borderId="53" xfId="10" applyBorder="1"/>
    <xf numFmtId="0" fontId="17" fillId="0" borderId="83" xfId="10" applyBorder="1" applyAlignment="1">
      <alignment horizontal="center"/>
    </xf>
    <xf numFmtId="0" fontId="17" fillId="0" borderId="93" xfId="10" applyBorder="1" applyAlignment="1">
      <alignment horizontal="right"/>
    </xf>
    <xf numFmtId="0" fontId="17" fillId="0" borderId="93" xfId="10" applyBorder="1" applyAlignment="1">
      <alignment horizontal="center"/>
    </xf>
    <xf numFmtId="0" fontId="17" fillId="0" borderId="53" xfId="10" applyBorder="1" applyAlignment="1">
      <alignment horizontal="right"/>
    </xf>
    <xf numFmtId="0" fontId="17" fillId="0" borderId="13" xfId="10" applyBorder="1"/>
    <xf numFmtId="0" fontId="17" fillId="0" borderId="14" xfId="10" applyBorder="1"/>
    <xf numFmtId="0" fontId="17" fillId="0" borderId="0" xfId="10" applyAlignment="1">
      <alignment horizontal="right"/>
    </xf>
    <xf numFmtId="0" fontId="17" fillId="0" borderId="37" xfId="10" applyBorder="1"/>
    <xf numFmtId="0" fontId="17" fillId="0" borderId="20" xfId="10" applyBorder="1" applyAlignment="1">
      <alignment horizontal="center" vertical="center" wrapText="1"/>
    </xf>
    <xf numFmtId="0" fontId="17" fillId="0" borderId="20" xfId="10" applyBorder="1" applyAlignment="1">
      <alignment vertical="center"/>
    </xf>
    <xf numFmtId="0" fontId="17" fillId="0" borderId="20" xfId="10" applyBorder="1" applyAlignment="1">
      <alignment horizontal="center" vertical="center"/>
    </xf>
    <xf numFmtId="0" fontId="17" fillId="0" borderId="76" xfId="10" applyBorder="1" applyAlignment="1">
      <alignment horizontal="center"/>
    </xf>
    <xf numFmtId="0" fontId="17" fillId="0" borderId="41" xfId="10" applyBorder="1" applyAlignment="1">
      <alignment horizontal="center"/>
    </xf>
    <xf numFmtId="0" fontId="17" fillId="0" borderId="16" xfId="10" applyBorder="1" applyAlignment="1">
      <alignment horizontal="center"/>
    </xf>
    <xf numFmtId="0" fontId="17" fillId="0" borderId="19" xfId="10" applyBorder="1" applyAlignment="1">
      <alignment horizontal="center"/>
    </xf>
    <xf numFmtId="0" fontId="17" fillId="0" borderId="63" xfId="10" applyBorder="1" applyAlignment="1">
      <alignment horizontal="center"/>
    </xf>
    <xf numFmtId="0" fontId="17" fillId="0" borderId="76" xfId="10" applyBorder="1"/>
    <xf numFmtId="0" fontId="17" fillId="0" borderId="0" xfId="10" applyAlignment="1">
      <alignment horizontal="left"/>
    </xf>
    <xf numFmtId="0" fontId="17" fillId="0" borderId="76" xfId="10" applyBorder="1" applyAlignment="1">
      <alignment horizontal="left"/>
    </xf>
    <xf numFmtId="0" fontId="17" fillId="0" borderId="13" xfId="10" applyBorder="1" applyAlignment="1">
      <alignment horizontal="left"/>
    </xf>
    <xf numFmtId="0" fontId="17" fillId="0" borderId="14" xfId="10" applyBorder="1" applyAlignment="1">
      <alignment horizontal="center"/>
    </xf>
    <xf numFmtId="0" fontId="17" fillId="0" borderId="37" xfId="10" applyBorder="1" applyAlignment="1">
      <alignment horizontal="left"/>
    </xf>
    <xf numFmtId="0" fontId="17" fillId="0" borderId="53" xfId="10" applyBorder="1" applyAlignment="1">
      <alignment horizontal="center"/>
    </xf>
    <xf numFmtId="0" fontId="17" fillId="0" borderId="20" xfId="10" quotePrefix="1" applyBorder="1" applyAlignment="1">
      <alignment horizontal="center"/>
    </xf>
    <xf numFmtId="0" fontId="17" fillId="0" borderId="74" xfId="10" quotePrefix="1" applyBorder="1" applyAlignment="1">
      <alignment horizontal="center"/>
    </xf>
    <xf numFmtId="0" fontId="17" fillId="0" borderId="76" xfId="10" quotePrefix="1" applyBorder="1" applyAlignment="1">
      <alignment horizontal="center"/>
    </xf>
    <xf numFmtId="0" fontId="17" fillId="0" borderId="36" xfId="10" applyBorder="1" applyAlignment="1">
      <alignment horizontal="center" wrapText="1"/>
    </xf>
    <xf numFmtId="0" fontId="18" fillId="0" borderId="0" xfId="10" applyFont="1" applyAlignment="1">
      <alignment vertical="top"/>
    </xf>
    <xf numFmtId="0" fontId="17" fillId="0" borderId="0" xfId="10" applyAlignment="1">
      <alignment vertical="top"/>
    </xf>
    <xf numFmtId="0" fontId="17" fillId="0" borderId="0" xfId="10" quotePrefix="1"/>
    <xf numFmtId="0" fontId="17" fillId="0" borderId="16" xfId="10" applyBorder="1" applyAlignment="1">
      <alignment horizontal="left"/>
    </xf>
    <xf numFmtId="0" fontId="17" fillId="0" borderId="19" xfId="10" quotePrefix="1" applyBorder="1"/>
    <xf numFmtId="0" fontId="17" fillId="0" borderId="41" xfId="10" applyBorder="1"/>
    <xf numFmtId="0" fontId="78" fillId="0" borderId="13" xfId="10" applyFont="1" applyBorder="1"/>
    <xf numFmtId="0" fontId="78" fillId="0" borderId="37" xfId="10" applyFont="1" applyBorder="1"/>
    <xf numFmtId="0" fontId="17" fillId="0" borderId="36" xfId="10" applyBorder="1"/>
    <xf numFmtId="0" fontId="22" fillId="0" borderId="54" xfId="1" applyFill="1" applyBorder="1" applyAlignment="1">
      <alignment horizontal="center" vertical="center"/>
    </xf>
    <xf numFmtId="0" fontId="22" fillId="0" borderId="15" xfId="1" applyBorder="1" applyAlignment="1">
      <alignment horizontal="center" vertical="center" wrapText="1"/>
    </xf>
    <xf numFmtId="0" fontId="22" fillId="0" borderId="241" xfId="1" applyFill="1" applyBorder="1" applyAlignment="1">
      <alignment horizontal="center" vertical="center"/>
    </xf>
    <xf numFmtId="0" fontId="101" fillId="0" borderId="93" xfId="19" applyFont="1" applyBorder="1" applyAlignment="1">
      <alignment horizontal="distributed" vertical="center"/>
    </xf>
    <xf numFmtId="0" fontId="44" fillId="0" borderId="36" xfId="9" applyFont="1" applyBorder="1" applyAlignment="1">
      <alignment vertical="center"/>
    </xf>
    <xf numFmtId="3" fontId="44" fillId="0" borderId="36" xfId="9" applyNumberFormat="1" applyFont="1" applyBorder="1" applyAlignment="1">
      <alignment vertical="center"/>
    </xf>
    <xf numFmtId="0" fontId="44" fillId="0" borderId="0" xfId="9" applyFont="1" applyAlignment="1">
      <alignment vertical="center" shrinkToFit="1"/>
    </xf>
    <xf numFmtId="0" fontId="44" fillId="0" borderId="219" xfId="9" applyFont="1" applyBorder="1" applyAlignment="1">
      <alignment horizontal="center" vertical="center"/>
    </xf>
    <xf numFmtId="0" fontId="44" fillId="0" borderId="120" xfId="9" applyFont="1" applyBorder="1" applyAlignment="1">
      <alignment vertical="center"/>
    </xf>
    <xf numFmtId="0" fontId="44" fillId="0" borderId="132" xfId="9" applyFont="1" applyBorder="1" applyAlignment="1">
      <alignment vertical="center"/>
    </xf>
    <xf numFmtId="0" fontId="44" fillId="2" borderId="151" xfId="9" applyFont="1" applyFill="1" applyBorder="1" applyAlignment="1">
      <alignment horizontal="center" vertical="center"/>
    </xf>
    <xf numFmtId="0" fontId="44" fillId="2" borderId="149" xfId="9" applyFont="1" applyFill="1" applyBorder="1" applyAlignment="1">
      <alignment horizontal="right" vertical="center"/>
    </xf>
    <xf numFmtId="0" fontId="44" fillId="2" borderId="126" xfId="9" applyFont="1" applyFill="1" applyBorder="1" applyAlignment="1">
      <alignment horizontal="right" vertical="center"/>
    </xf>
    <xf numFmtId="0" fontId="44" fillId="2" borderId="115" xfId="9" applyFont="1" applyFill="1" applyBorder="1" applyAlignment="1">
      <alignment horizontal="right" vertical="center"/>
    </xf>
    <xf numFmtId="0" fontId="44" fillId="2" borderId="116" xfId="9" applyFont="1" applyFill="1" applyBorder="1" applyAlignment="1">
      <alignment horizontal="right" vertical="center"/>
    </xf>
    <xf numFmtId="0" fontId="44" fillId="0" borderId="219" xfId="9" applyFont="1" applyBorder="1" applyAlignment="1">
      <alignment vertical="center"/>
    </xf>
    <xf numFmtId="3" fontId="44" fillId="0" borderId="120" xfId="9" applyNumberFormat="1" applyFont="1" applyBorder="1" applyAlignment="1">
      <alignment vertical="center"/>
    </xf>
    <xf numFmtId="3" fontId="44" fillId="2" borderId="126" xfId="9" applyNumberFormat="1" applyFont="1" applyFill="1" applyBorder="1" applyAlignment="1">
      <alignment horizontal="right" vertical="center"/>
    </xf>
    <xf numFmtId="3" fontId="44" fillId="2" borderId="115" xfId="9" applyNumberFormat="1" applyFont="1" applyFill="1" applyBorder="1" applyAlignment="1">
      <alignment horizontal="right" vertical="center"/>
    </xf>
    <xf numFmtId="0" fontId="52" fillId="0" borderId="20" xfId="10" applyFont="1" applyBorder="1" applyAlignment="1">
      <alignment horizontal="left" vertical="center" wrapText="1"/>
    </xf>
    <xf numFmtId="0" fontId="17" fillId="0" borderId="0" xfId="20">
      <alignment vertical="center"/>
    </xf>
    <xf numFmtId="0" fontId="55" fillId="0" borderId="0" xfId="20" applyFont="1">
      <alignment vertical="center"/>
    </xf>
    <xf numFmtId="0" fontId="52" fillId="0" borderId="0" xfId="20" applyFont="1">
      <alignment vertical="center"/>
    </xf>
    <xf numFmtId="0" fontId="52" fillId="0" borderId="0" xfId="20" applyFont="1" applyAlignment="1">
      <alignment horizontal="center" vertical="center"/>
    </xf>
    <xf numFmtId="0" fontId="55" fillId="0" borderId="0" xfId="20" applyFont="1" applyBorder="1" applyAlignment="1">
      <alignment horizontal="center" vertical="center"/>
    </xf>
    <xf numFmtId="0" fontId="55" fillId="0" borderId="53" xfId="20" applyFont="1" applyBorder="1" applyAlignment="1">
      <alignment horizontal="center" vertical="center"/>
    </xf>
    <xf numFmtId="0" fontId="55" fillId="0" borderId="37" xfId="20" applyFont="1" applyBorder="1" applyAlignment="1">
      <alignment horizontal="center" vertical="center"/>
    </xf>
    <xf numFmtId="0" fontId="55" fillId="0" borderId="36" xfId="20" applyFont="1" applyBorder="1" applyAlignment="1">
      <alignment horizontal="center" vertical="center"/>
    </xf>
    <xf numFmtId="0" fontId="55" fillId="0" borderId="14" xfId="20" applyFont="1" applyBorder="1" applyAlignment="1">
      <alignment horizontal="center" vertical="center"/>
    </xf>
    <xf numFmtId="0" fontId="55" fillId="0" borderId="13" xfId="20" applyFont="1" applyBorder="1" applyAlignment="1">
      <alignment horizontal="center" vertical="center"/>
    </xf>
    <xf numFmtId="0" fontId="55" fillId="0" borderId="41" xfId="20" applyFont="1" applyBorder="1" applyAlignment="1">
      <alignment horizontal="center" vertical="center"/>
    </xf>
    <xf numFmtId="0" fontId="55" fillId="0" borderId="63" xfId="20" applyFont="1" applyBorder="1" applyAlignment="1">
      <alignment horizontal="center" vertical="center"/>
    </xf>
    <xf numFmtId="0" fontId="55" fillId="0" borderId="76" xfId="20" applyFont="1" applyBorder="1" applyAlignment="1">
      <alignment horizontal="center" vertical="center"/>
    </xf>
    <xf numFmtId="0" fontId="55" fillId="0" borderId="74" xfId="20" applyFont="1" applyBorder="1" applyAlignment="1">
      <alignment horizontal="center" vertical="center"/>
    </xf>
    <xf numFmtId="0" fontId="55" fillId="0" borderId="93" xfId="20" applyFont="1" applyBorder="1" applyAlignment="1">
      <alignment horizontal="center" vertical="center"/>
    </xf>
    <xf numFmtId="0" fontId="55" fillId="0" borderId="83" xfId="20" applyFont="1" applyBorder="1" applyAlignment="1">
      <alignment horizontal="center" vertical="center"/>
    </xf>
    <xf numFmtId="0" fontId="52" fillId="0" borderId="0" xfId="20" applyFont="1" applyBorder="1" applyAlignment="1">
      <alignment horizontal="center" vertical="center"/>
    </xf>
    <xf numFmtId="0" fontId="18" fillId="0" borderId="0" xfId="20" applyFont="1" applyBorder="1" applyAlignment="1">
      <alignment horizontal="center" vertical="center" wrapText="1"/>
    </xf>
    <xf numFmtId="0" fontId="55" fillId="0" borderId="0" xfId="20" applyFont="1" applyAlignment="1">
      <alignment horizontal="left" vertical="center" indent="1"/>
    </xf>
    <xf numFmtId="0" fontId="52" fillId="0" borderId="0" xfId="20" applyFont="1" applyAlignment="1">
      <alignment horizontal="left" vertical="center" indent="1"/>
    </xf>
    <xf numFmtId="0" fontId="52" fillId="0" borderId="0" xfId="20" applyFont="1" applyAlignment="1">
      <alignment horizontal="distributed" vertical="center"/>
    </xf>
    <xf numFmtId="0" fontId="55" fillId="0" borderId="0" xfId="20" applyFont="1" applyAlignment="1">
      <alignment horizontal="distributed" vertical="center"/>
    </xf>
    <xf numFmtId="0" fontId="55" fillId="0" borderId="0" xfId="20" applyFont="1" applyAlignment="1">
      <alignment vertical="center"/>
    </xf>
    <xf numFmtId="0" fontId="55" fillId="0" borderId="0" xfId="20" applyFont="1" applyAlignment="1">
      <alignment horizontal="center" vertical="center"/>
    </xf>
    <xf numFmtId="0" fontId="52" fillId="0" borderId="0" xfId="20" applyFont="1" applyAlignment="1"/>
    <xf numFmtId="0" fontId="52" fillId="0" borderId="0" xfId="20" applyFont="1" applyBorder="1" applyAlignment="1">
      <alignment horizontal="center"/>
    </xf>
    <xf numFmtId="0" fontId="55" fillId="0" borderId="20" xfId="20" applyFont="1" applyBorder="1" applyAlignment="1">
      <alignment horizontal="center" vertical="center"/>
    </xf>
    <xf numFmtId="0" fontId="52" fillId="0" borderId="0" xfId="20" applyFont="1" applyBorder="1" applyAlignment="1">
      <alignment horizontal="left"/>
    </xf>
    <xf numFmtId="0" fontId="55" fillId="0" borderId="248" xfId="20" applyFont="1" applyBorder="1">
      <alignment vertical="center"/>
    </xf>
    <xf numFmtId="0" fontId="55" fillId="0" borderId="249" xfId="20" applyFont="1" applyBorder="1">
      <alignment vertical="center"/>
    </xf>
    <xf numFmtId="0" fontId="55" fillId="0" borderId="250" xfId="20" applyFont="1" applyBorder="1">
      <alignment vertical="center"/>
    </xf>
    <xf numFmtId="0" fontId="55" fillId="0" borderId="251" xfId="20" applyFont="1" applyBorder="1">
      <alignment vertical="center"/>
    </xf>
    <xf numFmtId="0" fontId="52" fillId="0" borderId="36" xfId="20" applyFont="1" applyBorder="1" applyAlignment="1">
      <alignment horizontal="center" vertical="center"/>
    </xf>
    <xf numFmtId="0" fontId="52" fillId="0" borderId="53" xfId="20" applyFont="1" applyBorder="1" applyAlignment="1">
      <alignment horizontal="center" vertical="center"/>
    </xf>
    <xf numFmtId="0" fontId="55" fillId="0" borderId="252" xfId="20" applyFont="1" applyBorder="1">
      <alignment vertical="center"/>
    </xf>
    <xf numFmtId="0" fontId="55" fillId="0" borderId="253" xfId="20" applyFont="1" applyBorder="1">
      <alignment vertical="center"/>
    </xf>
    <xf numFmtId="0" fontId="55" fillId="0" borderId="254" xfId="20" applyFont="1" applyBorder="1">
      <alignment vertical="center"/>
    </xf>
    <xf numFmtId="0" fontId="55" fillId="0" borderId="255" xfId="20" applyFont="1" applyBorder="1">
      <alignment vertical="center"/>
    </xf>
    <xf numFmtId="0" fontId="52" fillId="0" borderId="256" xfId="20" applyFont="1" applyBorder="1" applyAlignment="1">
      <alignment horizontal="center" vertical="center"/>
    </xf>
    <xf numFmtId="0" fontId="52" fillId="0" borderId="257" xfId="20" applyFont="1" applyBorder="1" applyAlignment="1">
      <alignment horizontal="center" vertical="center"/>
    </xf>
    <xf numFmtId="0" fontId="55" fillId="0" borderId="248" xfId="20" applyFont="1" applyBorder="1" applyAlignment="1">
      <alignment horizontal="center" vertical="center"/>
    </xf>
    <xf numFmtId="0" fontId="55" fillId="0" borderId="249" xfId="20" applyFont="1" applyBorder="1" applyAlignment="1">
      <alignment horizontal="center" vertical="center"/>
    </xf>
    <xf numFmtId="0" fontId="55" fillId="0" borderId="250" xfId="20" applyFont="1" applyBorder="1" applyAlignment="1">
      <alignment horizontal="center" vertical="center"/>
    </xf>
    <xf numFmtId="0" fontId="55" fillId="0" borderId="251" xfId="20" applyFont="1" applyBorder="1" applyAlignment="1">
      <alignment horizontal="center" vertical="center"/>
    </xf>
    <xf numFmtId="0" fontId="55" fillId="0" borderId="252" xfId="20" applyFont="1" applyBorder="1" applyAlignment="1">
      <alignment horizontal="center" vertical="center"/>
    </xf>
    <xf numFmtId="0" fontId="55" fillId="0" borderId="253" xfId="20" applyFont="1" applyBorder="1" applyAlignment="1">
      <alignment horizontal="center" vertical="center"/>
    </xf>
    <xf numFmtId="0" fontId="55" fillId="0" borderId="254" xfId="20" applyFont="1" applyBorder="1" applyAlignment="1">
      <alignment horizontal="center" vertical="center"/>
    </xf>
    <xf numFmtId="0" fontId="55" fillId="0" borderId="255" xfId="20" applyFont="1" applyBorder="1" applyAlignment="1">
      <alignment horizontal="center" vertical="center"/>
    </xf>
    <xf numFmtId="0" fontId="55" fillId="0" borderId="20" xfId="20" applyFont="1" applyBorder="1">
      <alignment vertical="center"/>
    </xf>
    <xf numFmtId="0" fontId="55" fillId="0" borderId="19" xfId="20" applyFont="1" applyBorder="1">
      <alignment vertical="center"/>
    </xf>
    <xf numFmtId="0" fontId="55" fillId="0" borderId="82" xfId="20" applyFont="1" applyBorder="1">
      <alignment vertical="center"/>
    </xf>
    <xf numFmtId="0" fontId="55" fillId="0" borderId="16" xfId="20" applyFont="1" applyBorder="1">
      <alignment vertical="center"/>
    </xf>
    <xf numFmtId="0" fontId="55" fillId="0" borderId="0" xfId="20" applyFont="1" applyBorder="1">
      <alignment vertical="center"/>
    </xf>
    <xf numFmtId="0" fontId="56" fillId="0" borderId="93" xfId="20" applyFont="1" applyBorder="1">
      <alignment vertical="center"/>
    </xf>
    <xf numFmtId="0" fontId="56" fillId="0" borderId="93" xfId="20" applyFont="1" applyBorder="1" applyAlignment="1">
      <alignment vertical="center"/>
    </xf>
    <xf numFmtId="0" fontId="55" fillId="0" borderId="93" xfId="20" applyFont="1" applyBorder="1" applyAlignment="1">
      <alignment vertical="center"/>
    </xf>
    <xf numFmtId="0" fontId="56" fillId="0" borderId="83" xfId="20" applyFont="1" applyBorder="1">
      <alignment vertical="center"/>
    </xf>
    <xf numFmtId="0" fontId="56" fillId="0" borderId="83" xfId="20" applyFont="1" applyBorder="1" applyAlignment="1">
      <alignment vertical="center"/>
    </xf>
    <xf numFmtId="0" fontId="55" fillId="0" borderId="83" xfId="20" applyFont="1" applyBorder="1" applyAlignment="1">
      <alignment vertical="center"/>
    </xf>
    <xf numFmtId="0" fontId="56" fillId="0" borderId="0" xfId="20" applyFont="1" applyBorder="1" applyAlignment="1">
      <alignment horizontal="center" vertical="center"/>
    </xf>
    <xf numFmtId="0" fontId="56" fillId="0" borderId="0" xfId="20" applyFont="1" applyBorder="1" applyAlignment="1">
      <alignment vertical="center"/>
    </xf>
    <xf numFmtId="0" fontId="102" fillId="0" borderId="0" xfId="20" applyFont="1" applyBorder="1" applyAlignment="1">
      <alignment horizontal="center" vertical="center"/>
    </xf>
    <xf numFmtId="0" fontId="55" fillId="0" borderId="0" xfId="20" applyFont="1" applyBorder="1" applyAlignment="1">
      <alignment horizontal="left" vertical="center"/>
    </xf>
    <xf numFmtId="0" fontId="55" fillId="0" borderId="0" xfId="20" applyFont="1" applyBorder="1" applyAlignment="1">
      <alignment vertical="center"/>
    </xf>
    <xf numFmtId="0" fontId="104" fillId="0" borderId="0" xfId="20" applyFont="1" applyBorder="1" applyAlignment="1">
      <alignment horizontal="left" vertical="center"/>
    </xf>
    <xf numFmtId="185" fontId="56" fillId="0" borderId="0" xfId="20" applyNumberFormat="1" applyFont="1" applyBorder="1" applyAlignment="1">
      <alignment horizontal="right" vertical="center"/>
    </xf>
    <xf numFmtId="185" fontId="87" fillId="0" borderId="0" xfId="20" applyNumberFormat="1" applyFont="1" applyBorder="1" applyAlignment="1">
      <alignment horizontal="left" vertical="center" indent="1"/>
    </xf>
    <xf numFmtId="185" fontId="56" fillId="0" borderId="0" xfId="20" applyNumberFormat="1" applyFont="1" applyBorder="1" applyAlignment="1">
      <alignment horizontal="center" vertical="center"/>
    </xf>
    <xf numFmtId="0" fontId="105" fillId="0" borderId="0" xfId="20" applyFont="1" applyAlignment="1">
      <alignment vertical="center"/>
    </xf>
    <xf numFmtId="185" fontId="56" fillId="0" borderId="0" xfId="20" applyNumberFormat="1" applyFont="1" applyBorder="1" applyAlignment="1">
      <alignment vertical="center"/>
    </xf>
    <xf numFmtId="185" fontId="87" fillId="0" borderId="0" xfId="20" applyNumberFormat="1" applyFont="1" applyBorder="1" applyAlignment="1">
      <alignment vertical="center"/>
    </xf>
    <xf numFmtId="0" fontId="56" fillId="0" borderId="0" xfId="20" applyFont="1" applyBorder="1" applyAlignment="1">
      <alignment horizontal="left" vertical="center" indent="1"/>
    </xf>
    <xf numFmtId="0" fontId="55" fillId="0" borderId="0" xfId="20" applyFont="1" applyAlignment="1">
      <alignment horizontal="right" vertical="center"/>
    </xf>
    <xf numFmtId="0" fontId="55" fillId="0" borderId="0" xfId="20" applyFont="1" applyBorder="1" applyAlignment="1">
      <alignment horizontal="right" vertical="center"/>
    </xf>
    <xf numFmtId="0" fontId="28" fillId="0" borderId="0" xfId="3" applyFont="1"/>
    <xf numFmtId="0" fontId="28" fillId="0" borderId="53" xfId="3" applyFont="1" applyBorder="1" applyAlignment="1">
      <alignment vertical="center"/>
    </xf>
    <xf numFmtId="0" fontId="28" fillId="0" borderId="93" xfId="3" applyFont="1" applyBorder="1" applyAlignment="1">
      <alignment vertical="center"/>
    </xf>
    <xf numFmtId="0" fontId="28" fillId="0" borderId="37" xfId="3" applyFont="1" applyBorder="1" applyAlignment="1">
      <alignment vertical="center"/>
    </xf>
    <xf numFmtId="0" fontId="28" fillId="0" borderId="14" xfId="3" applyFont="1" applyBorder="1" applyAlignment="1">
      <alignment vertical="center"/>
    </xf>
    <xf numFmtId="0" fontId="28" fillId="0" borderId="0" xfId="3" applyFont="1" applyBorder="1" applyAlignment="1">
      <alignment vertical="center"/>
    </xf>
    <xf numFmtId="0" fontId="17" fillId="0" borderId="0" xfId="3" applyFont="1" applyBorder="1" applyAlignment="1">
      <alignment horizontal="right" vertical="center"/>
    </xf>
    <xf numFmtId="0" fontId="17" fillId="0" borderId="0" xfId="3" applyFont="1" applyBorder="1" applyAlignment="1">
      <alignment horizontal="left" vertical="center"/>
    </xf>
    <xf numFmtId="0" fontId="28" fillId="0" borderId="0" xfId="3" applyFont="1" applyBorder="1" applyAlignment="1">
      <alignment horizontal="distributed" vertical="center"/>
    </xf>
    <xf numFmtId="0" fontId="28" fillId="0" borderId="13" xfId="3" applyFont="1" applyBorder="1" applyAlignment="1">
      <alignment vertical="center"/>
    </xf>
    <xf numFmtId="0" fontId="55" fillId="0" borderId="0" xfId="3" applyFont="1" applyBorder="1" applyAlignment="1">
      <alignment horizontal="left" vertical="center"/>
    </xf>
    <xf numFmtId="0" fontId="28" fillId="0" borderId="0" xfId="3" applyFont="1" applyBorder="1" applyAlignment="1">
      <alignment horizontal="center" vertical="center"/>
    </xf>
    <xf numFmtId="0" fontId="28" fillId="0" borderId="0" xfId="3" applyFont="1" applyBorder="1" applyAlignment="1">
      <alignment horizontal="left" vertical="center"/>
    </xf>
    <xf numFmtId="0" fontId="106" fillId="0" borderId="0" xfId="3" applyFont="1" applyBorder="1" applyAlignment="1">
      <alignment vertical="center"/>
    </xf>
    <xf numFmtId="0" fontId="28" fillId="0" borderId="83" xfId="3" applyFont="1" applyBorder="1" applyAlignment="1">
      <alignment vertical="center"/>
    </xf>
    <xf numFmtId="0" fontId="28" fillId="0" borderId="83" xfId="3" applyFont="1" applyBorder="1" applyAlignment="1">
      <alignment horizontal="left" vertical="center"/>
    </xf>
    <xf numFmtId="0" fontId="30" fillId="0" borderId="0" xfId="3" applyFont="1"/>
    <xf numFmtId="0" fontId="28" fillId="0" borderId="93" xfId="3" applyFont="1" applyBorder="1" applyAlignment="1">
      <alignment horizontal="left" vertical="center"/>
    </xf>
    <xf numFmtId="0" fontId="17" fillId="0" borderId="93" xfId="3" applyFont="1" applyBorder="1" applyAlignment="1">
      <alignment horizontal="left" vertical="center"/>
    </xf>
    <xf numFmtId="0" fontId="28" fillId="0" borderId="37" xfId="3" applyFont="1" applyBorder="1" applyAlignment="1">
      <alignment horizontal="left" vertical="center"/>
    </xf>
    <xf numFmtId="0" fontId="28" fillId="0" borderId="13" xfId="3" applyFont="1" applyBorder="1" applyAlignment="1">
      <alignment horizontal="left" vertical="center"/>
    </xf>
    <xf numFmtId="0" fontId="76" fillId="0" borderId="0" xfId="3" applyFont="1" applyBorder="1" applyAlignment="1">
      <alignment horizontal="left" vertical="center"/>
    </xf>
    <xf numFmtId="0" fontId="28" fillId="0" borderId="63" xfId="3" applyFont="1" applyBorder="1" applyAlignment="1">
      <alignment vertical="center"/>
    </xf>
    <xf numFmtId="0" fontId="28" fillId="0" borderId="76" xfId="3" applyFont="1" applyBorder="1" applyAlignment="1">
      <alignment horizontal="left" vertical="center"/>
    </xf>
    <xf numFmtId="0" fontId="2" fillId="0" borderId="0" xfId="25">
      <alignment vertical="center"/>
    </xf>
    <xf numFmtId="0" fontId="12" fillId="0" borderId="0" xfId="25" applyFont="1">
      <alignment vertical="center"/>
    </xf>
    <xf numFmtId="0" fontId="12" fillId="0" borderId="0" xfId="25" applyFont="1" applyAlignment="1">
      <alignment horizontal="left" vertical="center"/>
    </xf>
    <xf numFmtId="0" fontId="15" fillId="0" borderId="0" xfId="25" applyFont="1" applyAlignment="1">
      <alignment vertical="center"/>
    </xf>
    <xf numFmtId="0" fontId="15" fillId="0" borderId="0" xfId="25" applyFont="1">
      <alignment vertical="center"/>
    </xf>
    <xf numFmtId="0" fontId="110" fillId="0" borderId="45" xfId="1" applyFont="1" applyBorder="1" applyAlignment="1">
      <alignment horizontal="center" vertical="center" wrapText="1"/>
    </xf>
    <xf numFmtId="0" fontId="111" fillId="0" borderId="0" xfId="3" applyFont="1"/>
    <xf numFmtId="0" fontId="111" fillId="0" borderId="0" xfId="3" applyFont="1" applyBorder="1"/>
    <xf numFmtId="0" fontId="52" fillId="0" borderId="0" xfId="3" applyFont="1" applyBorder="1" applyAlignment="1">
      <alignment textRotation="255" wrapText="1"/>
    </xf>
    <xf numFmtId="0" fontId="53" fillId="0" borderId="0" xfId="3" applyFont="1"/>
    <xf numFmtId="0" fontId="52" fillId="0" borderId="0" xfId="3" applyFont="1"/>
    <xf numFmtId="0" fontId="53" fillId="0" borderId="20" xfId="3" applyFont="1" applyBorder="1" applyAlignment="1">
      <alignment horizontal="left"/>
    </xf>
    <xf numFmtId="0" fontId="52" fillId="0" borderId="37" xfId="3" applyFont="1" applyBorder="1" applyAlignment="1">
      <alignment vertical="center"/>
    </xf>
    <xf numFmtId="0" fontId="52" fillId="0" borderId="20" xfId="3" applyFont="1" applyBorder="1" applyAlignment="1">
      <alignment horizontal="left"/>
    </xf>
    <xf numFmtId="0" fontId="112" fillId="0" borderId="0" xfId="3" applyFont="1"/>
    <xf numFmtId="0" fontId="112" fillId="0" borderId="20" xfId="3" applyFont="1" applyBorder="1" applyAlignment="1">
      <alignment horizontal="center"/>
    </xf>
    <xf numFmtId="0" fontId="112" fillId="0" borderId="36" xfId="3" applyFont="1" applyBorder="1" applyAlignment="1">
      <alignment horizontal="center" vertical="center"/>
    </xf>
    <xf numFmtId="0" fontId="112" fillId="0" borderId="0" xfId="3" applyFont="1" applyAlignment="1">
      <alignment horizontal="center"/>
    </xf>
    <xf numFmtId="0" fontId="112" fillId="0" borderId="20" xfId="3" applyFont="1" applyBorder="1" applyAlignment="1">
      <alignment horizontal="center" vertical="center"/>
    </xf>
    <xf numFmtId="0" fontId="112" fillId="0" borderId="0" xfId="3" applyFont="1" applyBorder="1" applyAlignment="1">
      <alignment horizontal="distributed" vertical="center"/>
    </xf>
    <xf numFmtId="0" fontId="112" fillId="0" borderId="0" xfId="3" applyFont="1" applyBorder="1" applyAlignment="1">
      <alignment horizontal="center"/>
    </xf>
    <xf numFmtId="0" fontId="112" fillId="0" borderId="0" xfId="3" applyFont="1" applyBorder="1" applyAlignment="1">
      <alignment horizontal="left" vertical="center"/>
    </xf>
    <xf numFmtId="0" fontId="112" fillId="0" borderId="82" xfId="3" applyFont="1" applyBorder="1" applyAlignment="1">
      <alignment horizontal="distributed" vertical="center"/>
    </xf>
    <xf numFmtId="0" fontId="112" fillId="0" borderId="82" xfId="3" applyFont="1" applyBorder="1" applyAlignment="1">
      <alignment horizontal="left" vertical="center"/>
    </xf>
    <xf numFmtId="0" fontId="51" fillId="0" borderId="0" xfId="3" applyFont="1"/>
    <xf numFmtId="0" fontId="51" fillId="0" borderId="0" xfId="3" applyFont="1" applyBorder="1"/>
    <xf numFmtId="0" fontId="112" fillId="0" borderId="0" xfId="3" applyFont="1" applyBorder="1" applyAlignment="1">
      <alignment textRotation="255" wrapText="1"/>
    </xf>
    <xf numFmtId="0" fontId="51" fillId="0" borderId="0" xfId="3" applyFont="1" applyBorder="1" applyAlignment="1">
      <alignment horizontal="center" vertical="center"/>
    </xf>
    <xf numFmtId="0" fontId="51" fillId="0" borderId="0" xfId="3" applyFont="1" applyBorder="1" applyAlignment="1">
      <alignment horizontal="distributed" vertical="center"/>
    </xf>
    <xf numFmtId="0" fontId="51" fillId="0" borderId="20" xfId="3" applyFont="1" applyBorder="1"/>
    <xf numFmtId="0" fontId="51" fillId="0" borderId="20" xfId="3" applyFont="1" applyBorder="1" applyAlignment="1">
      <alignment horizontal="distributed" vertical="center"/>
    </xf>
    <xf numFmtId="0" fontId="51" fillId="0" borderId="36" xfId="3" applyFont="1" applyBorder="1" applyAlignment="1">
      <alignment horizontal="center"/>
    </xf>
    <xf numFmtId="0" fontId="51" fillId="0" borderId="0" xfId="3" applyFont="1" applyBorder="1" applyAlignment="1">
      <alignment horizontal="center"/>
    </xf>
    <xf numFmtId="0" fontId="113" fillId="0" borderId="0" xfId="3" applyFont="1" applyAlignment="1">
      <alignment horizontal="left" vertical="center"/>
    </xf>
    <xf numFmtId="0" fontId="115" fillId="0" borderId="0" xfId="3" applyFont="1"/>
    <xf numFmtId="0" fontId="116" fillId="0" borderId="0" xfId="3" applyFont="1"/>
    <xf numFmtId="0" fontId="117" fillId="0" borderId="0" xfId="3" applyFont="1" applyAlignment="1">
      <alignment vertical="center"/>
    </xf>
    <xf numFmtId="0" fontId="117" fillId="0" borderId="0" xfId="3" applyFont="1" applyBorder="1" applyAlignment="1">
      <alignment vertical="center"/>
    </xf>
    <xf numFmtId="0" fontId="43" fillId="10" borderId="0" xfId="3" applyFont="1" applyFill="1" applyAlignment="1">
      <alignment vertical="center"/>
    </xf>
    <xf numFmtId="0" fontId="118" fillId="10" borderId="0" xfId="3" applyFont="1" applyFill="1" applyAlignment="1">
      <alignment horizontal="left" vertical="center"/>
    </xf>
    <xf numFmtId="0" fontId="118" fillId="10" borderId="0" xfId="3" applyFont="1" applyFill="1" applyBorder="1" applyAlignment="1">
      <alignment horizontal="left" vertical="center"/>
    </xf>
    <xf numFmtId="0" fontId="43" fillId="10" borderId="83" xfId="3" applyFont="1" applyFill="1" applyBorder="1" applyAlignment="1">
      <alignment vertical="center"/>
    </xf>
    <xf numFmtId="0" fontId="119" fillId="10" borderId="83" xfId="3" applyFont="1" applyFill="1" applyBorder="1" applyAlignment="1">
      <alignment horizontal="distributed" vertical="center" wrapText="1"/>
    </xf>
    <xf numFmtId="0" fontId="119" fillId="10" borderId="0" xfId="3" applyFont="1" applyFill="1" applyBorder="1" applyAlignment="1">
      <alignment horizontal="distributed" vertical="center" wrapText="1"/>
    </xf>
    <xf numFmtId="0" fontId="43" fillId="10" borderId="0" xfId="3" applyFont="1" applyFill="1" applyBorder="1" applyAlignment="1">
      <alignment vertical="center"/>
    </xf>
    <xf numFmtId="0" fontId="43" fillId="10" borderId="93" xfId="3" applyFont="1" applyFill="1" applyBorder="1" applyAlignment="1">
      <alignment vertical="center"/>
    </xf>
    <xf numFmtId="0" fontId="43" fillId="10" borderId="37" xfId="3" applyFont="1" applyFill="1" applyBorder="1" applyAlignment="1">
      <alignment vertical="center"/>
    </xf>
    <xf numFmtId="0" fontId="43" fillId="10" borderId="13" xfId="3" applyFont="1" applyFill="1" applyBorder="1" applyAlignment="1">
      <alignment vertical="center"/>
    </xf>
    <xf numFmtId="0" fontId="43" fillId="10" borderId="14" xfId="3" applyFont="1" applyFill="1" applyBorder="1" applyAlignment="1">
      <alignment vertical="center"/>
    </xf>
    <xf numFmtId="0" fontId="43" fillId="10" borderId="63" xfId="3" applyFont="1" applyFill="1" applyBorder="1" applyAlignment="1">
      <alignment vertical="center"/>
    </xf>
    <xf numFmtId="0" fontId="43" fillId="10" borderId="76" xfId="3" applyFont="1" applyFill="1" applyBorder="1" applyAlignment="1">
      <alignment vertical="center"/>
    </xf>
    <xf numFmtId="0" fontId="43" fillId="10" borderId="53" xfId="3" applyFont="1" applyFill="1" applyBorder="1" applyAlignment="1">
      <alignment vertical="center"/>
    </xf>
    <xf numFmtId="0" fontId="50" fillId="10" borderId="0" xfId="3" applyFont="1" applyFill="1" applyBorder="1" applyAlignment="1">
      <alignment horizontal="distributed" vertical="center" wrapText="1"/>
    </xf>
    <xf numFmtId="0" fontId="43" fillId="10" borderId="0" xfId="3" applyFont="1" applyFill="1" applyBorder="1" applyAlignment="1">
      <alignment horizontal="distributed" vertical="center" wrapText="1"/>
    </xf>
    <xf numFmtId="0" fontId="43" fillId="10" borderId="14" xfId="3" applyFont="1" applyFill="1" applyBorder="1" applyAlignment="1">
      <alignment horizontal="center" vertical="center"/>
    </xf>
    <xf numFmtId="0" fontId="43" fillId="10" borderId="0" xfId="3" applyFont="1" applyFill="1" applyBorder="1" applyAlignment="1">
      <alignment horizontal="center" vertical="center"/>
    </xf>
    <xf numFmtId="0" fontId="43" fillId="10" borderId="63" xfId="3" applyFont="1" applyFill="1" applyBorder="1" applyAlignment="1">
      <alignment horizontal="center" vertical="center"/>
    </xf>
    <xf numFmtId="0" fontId="43" fillId="10" borderId="83" xfId="3" applyFont="1" applyFill="1" applyBorder="1" applyAlignment="1">
      <alignment horizontal="center" vertical="center"/>
    </xf>
    <xf numFmtId="0" fontId="43" fillId="10" borderId="0" xfId="3" applyFont="1" applyFill="1" applyBorder="1" applyAlignment="1">
      <alignment horizontal="left" vertical="center"/>
    </xf>
    <xf numFmtId="0" fontId="43" fillId="10" borderId="53" xfId="3" applyFont="1" applyFill="1" applyBorder="1" applyAlignment="1">
      <alignment horizontal="center" vertical="center"/>
    </xf>
    <xf numFmtId="0" fontId="43" fillId="10" borderId="37" xfId="3" applyFont="1" applyFill="1" applyBorder="1" applyAlignment="1">
      <alignment horizontal="center" vertical="center"/>
    </xf>
    <xf numFmtId="0" fontId="43" fillId="10" borderId="76" xfId="3" applyFont="1" applyFill="1" applyBorder="1" applyAlignment="1">
      <alignment horizontal="center" vertical="center"/>
    </xf>
    <xf numFmtId="0" fontId="43" fillId="10" borderId="0" xfId="3" applyFont="1" applyFill="1" applyBorder="1" applyAlignment="1">
      <alignment horizontal="right" vertical="center"/>
    </xf>
    <xf numFmtId="0" fontId="43" fillId="10" borderId="37" xfId="3" applyFont="1" applyFill="1" applyBorder="1" applyAlignment="1">
      <alignment horizontal="center" vertical="center" wrapText="1"/>
    </xf>
    <xf numFmtId="0" fontId="43" fillId="10" borderId="13" xfId="3" applyFont="1" applyFill="1" applyBorder="1" applyAlignment="1">
      <alignment horizontal="center" vertical="center" wrapText="1"/>
    </xf>
    <xf numFmtId="0" fontId="43" fillId="10" borderId="0" xfId="3" applyFont="1" applyFill="1" applyBorder="1" applyAlignment="1"/>
    <xf numFmtId="0" fontId="43" fillId="10" borderId="76" xfId="3" applyFont="1" applyFill="1" applyBorder="1" applyAlignment="1">
      <alignment horizontal="center" vertical="center" wrapText="1"/>
    </xf>
    <xf numFmtId="0" fontId="43" fillId="10" borderId="82" xfId="3" applyFont="1" applyFill="1" applyBorder="1" applyAlignment="1">
      <alignment vertical="center"/>
    </xf>
    <xf numFmtId="0" fontId="43" fillId="10" borderId="83" xfId="3" applyFont="1" applyFill="1" applyBorder="1" applyAlignment="1">
      <alignment horizontal="distributed" vertical="center" wrapText="1"/>
    </xf>
    <xf numFmtId="0" fontId="50" fillId="10" borderId="0" xfId="3" applyFont="1" applyFill="1" applyAlignment="1">
      <alignment vertical="center"/>
    </xf>
    <xf numFmtId="0" fontId="46" fillId="10" borderId="0" xfId="3" applyFont="1" applyFill="1" applyBorder="1" applyAlignment="1">
      <alignment horizontal="center" vertical="top"/>
    </xf>
    <xf numFmtId="0" fontId="28" fillId="0" borderId="0" xfId="10" applyFont="1" applyFill="1" applyAlignment="1">
      <alignment vertical="center"/>
    </xf>
    <xf numFmtId="0" fontId="35" fillId="0" borderId="0" xfId="26" applyFont="1" applyFill="1"/>
    <xf numFmtId="0" fontId="35" fillId="0" borderId="0" xfId="26" quotePrefix="1" applyFont="1" applyFill="1"/>
    <xf numFmtId="0" fontId="28" fillId="0" borderId="188" xfId="10" applyFont="1" applyFill="1" applyBorder="1" applyAlignment="1">
      <alignment vertical="center"/>
    </xf>
    <xf numFmtId="0" fontId="28" fillId="0" borderId="0" xfId="10" applyFont="1" applyFill="1" applyAlignment="1">
      <alignment horizontal="centerContinuous" vertical="center"/>
    </xf>
    <xf numFmtId="0" fontId="28" fillId="0" borderId="0" xfId="10" applyFont="1" applyFill="1" applyAlignment="1">
      <alignment horizontal="center" vertical="center" shrinkToFit="1"/>
    </xf>
    <xf numFmtId="176" fontId="28" fillId="0" borderId="0" xfId="10" applyNumberFormat="1" applyFont="1" applyFill="1" applyAlignment="1">
      <alignment horizontal="center" vertical="center" shrinkToFit="1"/>
    </xf>
    <xf numFmtId="0" fontId="28" fillId="0" borderId="0" xfId="10" applyFont="1" applyFill="1" applyAlignment="1">
      <alignment horizontal="right" vertical="center"/>
    </xf>
    <xf numFmtId="0" fontId="27" fillId="0" borderId="106" xfId="2" applyFont="1" applyBorder="1" applyAlignment="1">
      <alignment horizontal="center" wrapText="1"/>
    </xf>
    <xf numFmtId="0" fontId="13" fillId="0" borderId="72" xfId="2" applyFont="1" applyBorder="1" applyAlignment="1">
      <alignment vertical="center" wrapText="1"/>
    </xf>
    <xf numFmtId="0" fontId="13" fillId="0" borderId="65" xfId="2" applyFont="1" applyBorder="1" applyAlignment="1">
      <alignment vertical="center" wrapText="1"/>
    </xf>
    <xf numFmtId="0" fontId="95" fillId="0" borderId="0" xfId="27" applyFont="1">
      <alignment vertical="center"/>
    </xf>
    <xf numFmtId="0" fontId="95" fillId="0" borderId="0" xfId="27" applyFont="1" applyAlignment="1">
      <alignment horizontal="center" vertical="center"/>
    </xf>
    <xf numFmtId="0" fontId="95" fillId="0" borderId="0" xfId="27" applyFont="1" applyAlignment="1" applyProtection="1">
      <alignment horizontal="center" vertical="center"/>
      <protection locked="0"/>
    </xf>
    <xf numFmtId="180" fontId="95" fillId="0" borderId="58" xfId="28" applyNumberFormat="1" applyFont="1" applyBorder="1" applyAlignment="1">
      <alignment horizontal="center" vertical="center"/>
    </xf>
    <xf numFmtId="0" fontId="95" fillId="0" borderId="60" xfId="27" applyFont="1" applyBorder="1">
      <alignment vertical="center"/>
    </xf>
    <xf numFmtId="0" fontId="95" fillId="0" borderId="0" xfId="27" applyFont="1" applyBorder="1" applyAlignment="1">
      <alignment horizontal="center" vertical="center"/>
    </xf>
    <xf numFmtId="0" fontId="95" fillId="0" borderId="58" xfId="27" applyFont="1" applyBorder="1" applyAlignment="1" applyProtection="1">
      <alignment horizontal="center" vertical="center"/>
      <protection locked="0"/>
    </xf>
    <xf numFmtId="0" fontId="95" fillId="0" borderId="235" xfId="27" applyFont="1" applyBorder="1" applyAlignment="1" applyProtection="1">
      <alignment horizontal="center" vertical="center"/>
      <protection locked="0"/>
    </xf>
    <xf numFmtId="0" fontId="95" fillId="0" borderId="232" xfId="27" applyFont="1" applyBorder="1" applyAlignment="1" applyProtection="1">
      <alignment horizontal="center" vertical="center"/>
      <protection locked="0"/>
    </xf>
    <xf numFmtId="0" fontId="95" fillId="0" borderId="233" xfId="27" applyFont="1" applyBorder="1" applyAlignment="1" applyProtection="1">
      <alignment horizontal="center" vertical="center"/>
      <protection locked="0"/>
    </xf>
    <xf numFmtId="0" fontId="95" fillId="0" borderId="59" xfId="27" applyFont="1" applyBorder="1" applyAlignment="1">
      <alignment horizontal="center" vertical="center"/>
    </xf>
    <xf numFmtId="180" fontId="95" fillId="0" borderId="238" xfId="28" applyNumberFormat="1" applyFont="1" applyBorder="1" applyAlignment="1">
      <alignment horizontal="center" vertical="center"/>
    </xf>
    <xf numFmtId="0" fontId="95" fillId="0" borderId="259" xfId="27" applyFont="1" applyBorder="1">
      <alignment vertical="center"/>
    </xf>
    <xf numFmtId="0" fontId="95" fillId="0" borderId="48" xfId="27" applyFont="1" applyBorder="1" applyAlignment="1" applyProtection="1">
      <alignment horizontal="center" vertical="center"/>
      <protection locked="0"/>
    </xf>
    <xf numFmtId="0" fontId="95" fillId="0" borderId="106" xfId="27" applyFont="1" applyBorder="1" applyAlignment="1" applyProtection="1">
      <alignment horizontal="center" vertical="center"/>
      <protection locked="0"/>
    </xf>
    <xf numFmtId="0" fontId="95" fillId="0" borderId="104" xfId="27" applyFont="1" applyBorder="1" applyAlignment="1" applyProtection="1">
      <alignment horizontal="center" vertical="center"/>
      <protection locked="0"/>
    </xf>
    <xf numFmtId="0" fontId="95" fillId="0" borderId="49" xfId="27" applyFont="1" applyBorder="1" applyAlignment="1">
      <alignment horizontal="center" vertical="center"/>
    </xf>
    <xf numFmtId="0" fontId="95" fillId="0" borderId="48" xfId="27" applyFont="1" applyBorder="1" applyAlignment="1">
      <alignment horizontal="center" vertical="center"/>
    </xf>
    <xf numFmtId="0" fontId="95" fillId="0" borderId="50" xfId="27" applyFont="1" applyBorder="1">
      <alignment vertical="center"/>
    </xf>
    <xf numFmtId="0" fontId="95" fillId="0" borderId="48" xfId="27" applyFont="1" applyBorder="1" applyAlignment="1" applyProtection="1">
      <alignment horizontal="center" vertical="center" shrinkToFit="1"/>
      <protection locked="0"/>
    </xf>
    <xf numFmtId="0" fontId="95" fillId="0" borderId="106" xfId="27" applyFont="1" applyBorder="1" applyAlignment="1" applyProtection="1">
      <alignment horizontal="center" vertical="center" shrinkToFit="1"/>
      <protection locked="0"/>
    </xf>
    <xf numFmtId="0" fontId="95" fillId="0" borderId="104" xfId="27" applyFont="1" applyBorder="1" applyAlignment="1" applyProtection="1">
      <alignment horizontal="center" vertical="center" shrinkToFit="1"/>
      <protection locked="0"/>
    </xf>
    <xf numFmtId="0" fontId="100" fillId="0" borderId="49" xfId="27" applyFont="1" applyBorder="1" applyAlignment="1">
      <alignment horizontal="center" vertical="center"/>
    </xf>
    <xf numFmtId="180" fontId="95" fillId="0" borderId="48" xfId="28" applyNumberFormat="1" applyFont="1" applyBorder="1" applyAlignment="1">
      <alignment horizontal="center" vertical="center"/>
    </xf>
    <xf numFmtId="179" fontId="95" fillId="0" borderId="48" xfId="27" applyNumberFormat="1" applyFont="1" applyBorder="1" applyAlignment="1">
      <alignment horizontal="center" vertical="center"/>
    </xf>
    <xf numFmtId="0" fontId="95" fillId="0" borderId="68" xfId="27" applyFont="1" applyBorder="1" applyAlignment="1">
      <alignment horizontal="center" vertical="center"/>
    </xf>
    <xf numFmtId="0" fontId="100" fillId="0" borderId="70" xfId="27" applyFont="1" applyBorder="1">
      <alignment vertical="center"/>
    </xf>
    <xf numFmtId="183" fontId="95" fillId="0" borderId="0" xfId="27" applyNumberFormat="1" applyFont="1" applyBorder="1" applyAlignment="1">
      <alignment horizontal="center" vertical="center"/>
    </xf>
    <xf numFmtId="182" fontId="95" fillId="0" borderId="68" xfId="27" applyNumberFormat="1" applyFont="1" applyBorder="1" applyAlignment="1" applyProtection="1">
      <alignment horizontal="center" vertical="center" shrinkToFit="1"/>
      <protection locked="0"/>
    </xf>
    <xf numFmtId="183" fontId="95" fillId="0" borderId="227" xfId="27" applyNumberFormat="1" applyFont="1" applyBorder="1" applyAlignment="1" applyProtection="1">
      <alignment horizontal="center" vertical="center"/>
      <protection locked="0"/>
    </xf>
    <xf numFmtId="182" fontId="95" fillId="0" borderId="225" xfId="27" applyNumberFormat="1" applyFont="1" applyBorder="1" applyAlignment="1" applyProtection="1">
      <alignment horizontal="center" vertical="center" shrinkToFit="1"/>
      <protection locked="0"/>
    </xf>
    <xf numFmtId="0" fontId="95" fillId="0" borderId="69" xfId="27" applyFont="1" applyBorder="1" applyAlignment="1">
      <alignment horizontal="center" vertical="center"/>
    </xf>
    <xf numFmtId="0" fontId="95" fillId="9" borderId="58" xfId="27" applyFont="1" applyFill="1" applyBorder="1" applyAlignment="1" applyProtection="1">
      <alignment horizontal="center" vertical="center"/>
      <protection locked="0"/>
    </xf>
    <xf numFmtId="0" fontId="95" fillId="9" borderId="235" xfId="27" applyFont="1" applyFill="1" applyBorder="1" applyAlignment="1" applyProtection="1">
      <alignment horizontal="center" vertical="center"/>
      <protection locked="0"/>
    </xf>
    <xf numFmtId="0" fontId="95" fillId="9" borderId="232" xfId="27" applyFont="1" applyFill="1" applyBorder="1" applyAlignment="1" applyProtection="1">
      <alignment horizontal="center" vertical="center"/>
      <protection locked="0"/>
    </xf>
    <xf numFmtId="0" fontId="95" fillId="9" borderId="233" xfId="27" applyFont="1" applyFill="1" applyBorder="1" applyAlignment="1" applyProtection="1">
      <alignment horizontal="center" vertical="center"/>
      <protection locked="0"/>
    </xf>
    <xf numFmtId="0" fontId="95" fillId="9" borderId="59" xfId="27" applyFont="1" applyFill="1" applyBorder="1" applyAlignment="1">
      <alignment horizontal="center" vertical="center"/>
    </xf>
    <xf numFmtId="0" fontId="95" fillId="9" borderId="48" xfId="27" applyFont="1" applyFill="1" applyBorder="1" applyAlignment="1" applyProtection="1">
      <alignment horizontal="center" vertical="center"/>
      <protection locked="0"/>
    </xf>
    <xf numFmtId="0" fontId="95" fillId="9" borderId="106" xfId="27" applyFont="1" applyFill="1" applyBorder="1" applyAlignment="1" applyProtection="1">
      <alignment horizontal="center" vertical="center"/>
      <protection locked="0"/>
    </xf>
    <xf numFmtId="0" fontId="95" fillId="9" borderId="104" xfId="27" applyFont="1" applyFill="1" applyBorder="1" applyAlignment="1" applyProtection="1">
      <alignment horizontal="center" vertical="center"/>
      <protection locked="0"/>
    </xf>
    <xf numFmtId="0" fontId="95" fillId="9" borderId="49" xfId="27" applyFont="1" applyFill="1" applyBorder="1" applyAlignment="1">
      <alignment horizontal="center" vertical="center"/>
    </xf>
    <xf numFmtId="0" fontId="95" fillId="9" borderId="48" xfId="27" applyFont="1" applyFill="1" applyBorder="1" applyAlignment="1" applyProtection="1">
      <alignment horizontal="center" vertical="center" shrinkToFit="1"/>
      <protection locked="0"/>
    </xf>
    <xf numFmtId="0" fontId="95" fillId="9" borderId="106" xfId="27" applyFont="1" applyFill="1" applyBorder="1" applyAlignment="1" applyProtection="1">
      <alignment horizontal="center" vertical="center" shrinkToFit="1"/>
      <protection locked="0"/>
    </xf>
    <xf numFmtId="0" fontId="95" fillId="9" borderId="104" xfId="27" applyFont="1" applyFill="1" applyBorder="1" applyAlignment="1" applyProtection="1">
      <alignment horizontal="center" vertical="center" shrinkToFit="1"/>
      <protection locked="0"/>
    </xf>
    <xf numFmtId="0" fontId="100" fillId="9" borderId="49" xfId="27" applyFont="1" applyFill="1" applyBorder="1" applyAlignment="1">
      <alignment horizontal="center" vertical="center"/>
    </xf>
    <xf numFmtId="182" fontId="95" fillId="9" borderId="68" xfId="27" applyNumberFormat="1" applyFont="1" applyFill="1" applyBorder="1" applyAlignment="1" applyProtection="1">
      <alignment horizontal="center" vertical="center" shrinkToFit="1"/>
      <protection locked="0"/>
    </xf>
    <xf numFmtId="183" fontId="95" fillId="9" borderId="227" xfId="27" applyNumberFormat="1" applyFont="1" applyFill="1" applyBorder="1" applyAlignment="1" applyProtection="1">
      <alignment horizontal="center" vertical="center"/>
      <protection locked="0"/>
    </xf>
    <xf numFmtId="182" fontId="95" fillId="9" borderId="225" xfId="27" applyNumberFormat="1" applyFont="1" applyFill="1" applyBorder="1" applyAlignment="1" applyProtection="1">
      <alignment horizontal="center" vertical="center" shrinkToFit="1"/>
      <protection locked="0"/>
    </xf>
    <xf numFmtId="0" fontId="95" fillId="9" borderId="69" xfId="27" applyFont="1" applyFill="1" applyBorder="1" applyAlignment="1">
      <alignment horizontal="center" vertical="center"/>
    </xf>
    <xf numFmtId="0" fontId="95" fillId="9" borderId="105" xfId="27" applyFont="1" applyFill="1" applyBorder="1" applyAlignment="1" applyProtection="1">
      <alignment horizontal="center" vertical="center"/>
      <protection locked="0"/>
    </xf>
    <xf numFmtId="0" fontId="95" fillId="0" borderId="105" xfId="27" applyFont="1" applyBorder="1" applyAlignment="1" applyProtection="1">
      <alignment horizontal="center" vertical="center"/>
      <protection locked="0"/>
    </xf>
    <xf numFmtId="1" fontId="95" fillId="0" borderId="0" xfId="27" applyNumberFormat="1" applyFont="1">
      <alignment vertical="center"/>
    </xf>
    <xf numFmtId="1" fontId="95" fillId="0" borderId="0" xfId="27" applyNumberFormat="1" applyFont="1" applyFill="1" applyBorder="1" applyAlignment="1">
      <alignment horizontal="center" vertical="center"/>
    </xf>
    <xf numFmtId="180" fontId="95" fillId="0" borderId="0" xfId="27" applyNumberFormat="1" applyFont="1" applyAlignment="1">
      <alignment horizontal="center" vertical="center"/>
    </xf>
    <xf numFmtId="1" fontId="95" fillId="0" borderId="58" xfId="27" applyNumberFormat="1" applyFont="1" applyBorder="1" applyAlignment="1">
      <alignment horizontal="center" vertical="center"/>
    </xf>
    <xf numFmtId="0" fontId="95" fillId="7" borderId="0" xfId="27" applyFont="1" applyFill="1" applyAlignment="1" applyProtection="1">
      <alignment horizontal="left" vertical="center"/>
      <protection locked="0"/>
    </xf>
    <xf numFmtId="0" fontId="95" fillId="0" borderId="225" xfId="27" applyFont="1" applyBorder="1" applyAlignment="1">
      <alignment horizontal="center" vertical="center"/>
    </xf>
    <xf numFmtId="0" fontId="95" fillId="0" borderId="66" xfId="27" applyFont="1" applyBorder="1" applyAlignment="1">
      <alignment horizontal="center" vertical="center"/>
    </xf>
    <xf numFmtId="0" fontId="96" fillId="0" borderId="0" xfId="27" applyFont="1" applyAlignment="1">
      <alignment horizontal="right" vertical="center"/>
    </xf>
    <xf numFmtId="0" fontId="94" fillId="0" borderId="0" xfId="27" applyFont="1" applyAlignment="1">
      <alignment horizontal="center" vertical="center"/>
    </xf>
    <xf numFmtId="0" fontId="94" fillId="0" borderId="0" xfId="27" applyFont="1" applyAlignment="1">
      <alignment horizontal="left" vertical="center"/>
    </xf>
    <xf numFmtId="0" fontId="13" fillId="0" borderId="52" xfId="2" applyFont="1" applyBorder="1" applyAlignment="1">
      <alignment vertical="center" wrapText="1"/>
    </xf>
    <xf numFmtId="0" fontId="17" fillId="0" borderId="13" xfId="2" applyFont="1" applyBorder="1" applyAlignment="1">
      <alignment vertical="center" wrapText="1"/>
    </xf>
    <xf numFmtId="0" fontId="17" fillId="0" borderId="66" xfId="2" applyFont="1" applyBorder="1" applyAlignment="1">
      <alignment vertical="center" wrapText="1"/>
    </xf>
    <xf numFmtId="0" fontId="17" fillId="0" borderId="56" xfId="2" applyFont="1" applyBorder="1" applyAlignment="1">
      <alignment vertical="center" wrapText="1"/>
    </xf>
    <xf numFmtId="0" fontId="17" fillId="0" borderId="46" xfId="2" applyFont="1" applyBorder="1">
      <alignment vertical="center"/>
    </xf>
    <xf numFmtId="0" fontId="17" fillId="0" borderId="16" xfId="2" applyFont="1" applyBorder="1" applyAlignment="1">
      <alignment vertical="center" wrapText="1"/>
    </xf>
    <xf numFmtId="0" fontId="17" fillId="0" borderId="82" xfId="2" applyFont="1" applyBorder="1" applyAlignment="1">
      <alignment vertical="center" wrapText="1"/>
    </xf>
    <xf numFmtId="0" fontId="17" fillId="0" borderId="85" xfId="2" applyFont="1" applyBorder="1" applyAlignment="1">
      <alignment vertical="center" wrapText="1"/>
    </xf>
    <xf numFmtId="0" fontId="17" fillId="0" borderId="46" xfId="0" applyFont="1" applyBorder="1" applyAlignment="1">
      <alignment vertical="center" wrapText="1"/>
    </xf>
    <xf numFmtId="0" fontId="12" fillId="0" borderId="260" xfId="2" applyFont="1" applyBorder="1" applyAlignment="1">
      <alignment vertical="center" shrinkToFit="1"/>
    </xf>
    <xf numFmtId="0" fontId="17" fillId="2" borderId="20" xfId="2" applyFont="1" applyFill="1" applyBorder="1" applyAlignment="1">
      <alignment horizontal="center" vertical="center"/>
    </xf>
    <xf numFmtId="0" fontId="17" fillId="0" borderId="0" xfId="2" applyFont="1" applyAlignment="1">
      <alignment vertical="center"/>
    </xf>
    <xf numFmtId="0" fontId="13" fillId="0" borderId="62" xfId="2" applyFont="1" applyBorder="1" applyAlignment="1">
      <alignment vertical="center" wrapText="1"/>
    </xf>
    <xf numFmtId="0" fontId="55" fillId="0" borderId="0" xfId="20" applyFont="1" applyBorder="1" applyAlignment="1">
      <alignment horizontal="center" vertical="center"/>
    </xf>
    <xf numFmtId="0" fontId="55" fillId="0" borderId="0" xfId="20" applyFont="1" applyBorder="1" applyAlignment="1">
      <alignment horizontal="left" vertical="center"/>
    </xf>
    <xf numFmtId="0" fontId="55" fillId="0" borderId="174" xfId="20" applyFont="1" applyBorder="1">
      <alignment vertical="center"/>
    </xf>
    <xf numFmtId="0" fontId="55" fillId="0" borderId="172" xfId="20" applyFont="1" applyBorder="1">
      <alignment vertical="center"/>
    </xf>
    <xf numFmtId="0" fontId="55" fillId="0" borderId="167" xfId="20" applyFont="1" applyBorder="1">
      <alignment vertical="center"/>
    </xf>
    <xf numFmtId="0" fontId="55" fillId="0" borderId="53" xfId="20" applyFont="1" applyBorder="1">
      <alignment vertical="center"/>
    </xf>
    <xf numFmtId="0" fontId="55" fillId="0" borderId="93" xfId="20" applyFont="1" applyBorder="1">
      <alignment vertical="center"/>
    </xf>
    <xf numFmtId="0" fontId="55" fillId="0" borderId="37" xfId="20" applyFont="1" applyBorder="1">
      <alignment vertical="center"/>
    </xf>
    <xf numFmtId="0" fontId="55" fillId="0" borderId="171" xfId="20" applyFont="1" applyBorder="1">
      <alignment vertical="center"/>
    </xf>
    <xf numFmtId="0" fontId="55" fillId="0" borderId="14" xfId="20" applyFont="1" applyBorder="1">
      <alignment vertical="center"/>
    </xf>
    <xf numFmtId="0" fontId="55" fillId="0" borderId="13" xfId="20" applyFont="1" applyBorder="1">
      <alignment vertical="center"/>
    </xf>
    <xf numFmtId="0" fontId="55" fillId="0" borderId="63" xfId="20" applyFont="1" applyBorder="1">
      <alignment vertical="center"/>
    </xf>
    <xf numFmtId="0" fontId="55" fillId="0" borderId="83" xfId="20" applyFont="1" applyBorder="1">
      <alignment vertical="center"/>
    </xf>
    <xf numFmtId="0" fontId="55" fillId="0" borderId="76" xfId="20" applyFont="1" applyBorder="1">
      <alignment vertical="center"/>
    </xf>
    <xf numFmtId="0" fontId="55" fillId="0" borderId="14" xfId="20" applyFont="1" applyBorder="1" applyAlignment="1">
      <alignment horizontal="left" vertical="center"/>
    </xf>
    <xf numFmtId="0" fontId="55" fillId="0" borderId="0" xfId="20" applyFont="1" applyFill="1" applyBorder="1" applyAlignment="1">
      <alignment horizontal="center" vertical="center"/>
    </xf>
    <xf numFmtId="0" fontId="55" fillId="0" borderId="82" xfId="20" applyFont="1" applyBorder="1" applyAlignment="1">
      <alignment horizontal="center" vertical="center"/>
    </xf>
    <xf numFmtId="0" fontId="55" fillId="0" borderId="19" xfId="20" applyFont="1" applyBorder="1" applyAlignment="1">
      <alignment horizontal="left" vertical="center"/>
    </xf>
    <xf numFmtId="0" fontId="55" fillId="0" borderId="82" xfId="20" applyFont="1" applyBorder="1" applyAlignment="1">
      <alignment horizontal="left" vertical="center"/>
    </xf>
    <xf numFmtId="0" fontId="122" fillId="0" borderId="19" xfId="20" applyFont="1" applyBorder="1" applyAlignment="1">
      <alignment vertical="center"/>
    </xf>
    <xf numFmtId="0" fontId="55" fillId="0" borderId="16" xfId="20" applyFont="1" applyBorder="1" applyAlignment="1">
      <alignment horizontal="left" vertical="center"/>
    </xf>
    <xf numFmtId="0" fontId="122" fillId="0" borderId="82" xfId="20" applyFont="1" applyBorder="1" applyAlignment="1">
      <alignment vertical="center"/>
    </xf>
    <xf numFmtId="0" fontId="56" fillId="0" borderId="0" xfId="20" applyFont="1" applyBorder="1">
      <alignment vertical="center"/>
    </xf>
    <xf numFmtId="0" fontId="55" fillId="0" borderId="112" xfId="20" applyFont="1" applyBorder="1">
      <alignment vertical="center"/>
    </xf>
    <xf numFmtId="0" fontId="55" fillId="0" borderId="129" xfId="20" applyFont="1" applyBorder="1">
      <alignment vertical="center"/>
    </xf>
    <xf numFmtId="0" fontId="55" fillId="0" borderId="170" xfId="20" applyFont="1" applyBorder="1">
      <alignment vertical="center"/>
    </xf>
    <xf numFmtId="0" fontId="12" fillId="0" borderId="75" xfId="2" applyFont="1" applyBorder="1" applyAlignment="1">
      <alignment horizontal="center" vertical="center" textRotation="255"/>
    </xf>
    <xf numFmtId="0" fontId="12" fillId="0" borderId="12" xfId="2" applyFont="1" applyBorder="1" applyAlignment="1">
      <alignment horizontal="center" vertical="center" textRotation="255"/>
    </xf>
    <xf numFmtId="0" fontId="12" fillId="0" borderId="35" xfId="2" applyFont="1" applyBorder="1" applyAlignment="1">
      <alignment horizontal="center" vertical="center" textRotation="255"/>
    </xf>
    <xf numFmtId="0" fontId="12" fillId="0" borderId="76" xfId="2" applyFont="1" applyBorder="1" applyAlignment="1">
      <alignment horizontal="center" vertical="center"/>
    </xf>
    <xf numFmtId="0" fontId="12" fillId="0" borderId="83" xfId="2" applyFont="1" applyBorder="1" applyAlignment="1">
      <alignment horizontal="center" vertical="center"/>
    </xf>
    <xf numFmtId="0" fontId="12" fillId="0" borderId="13" xfId="2" applyFont="1" applyBorder="1" applyAlignment="1">
      <alignment horizontal="center" vertical="center"/>
    </xf>
    <xf numFmtId="0" fontId="12" fillId="0" borderId="0" xfId="2" applyFont="1" applyAlignment="1">
      <alignment horizontal="center" vertical="center"/>
    </xf>
    <xf numFmtId="0" fontId="12" fillId="0" borderId="37" xfId="2" applyFont="1" applyBorder="1" applyAlignment="1">
      <alignment horizontal="center" vertical="center"/>
    </xf>
    <xf numFmtId="0" fontId="12" fillId="0" borderId="93" xfId="2" applyFont="1" applyBorder="1" applyAlignment="1">
      <alignment horizontal="center" vertical="center"/>
    </xf>
    <xf numFmtId="0" fontId="17" fillId="0" borderId="20" xfId="2" applyFont="1" applyBorder="1" applyAlignment="1">
      <alignment horizontal="center" vertical="center" wrapText="1"/>
    </xf>
    <xf numFmtId="0" fontId="17" fillId="0" borderId="20" xfId="2" applyFont="1" applyBorder="1" applyAlignment="1">
      <alignment horizontal="center" vertical="center"/>
    </xf>
    <xf numFmtId="0" fontId="17" fillId="0" borderId="16" xfId="2" applyFont="1" applyBorder="1" applyAlignment="1">
      <alignment horizontal="center" vertical="center"/>
    </xf>
    <xf numFmtId="0" fontId="17" fillId="0" borderId="16" xfId="2" applyFont="1" applyBorder="1" applyAlignment="1">
      <alignment horizontal="center" vertical="center" wrapText="1"/>
    </xf>
    <xf numFmtId="0" fontId="17" fillId="0" borderId="20" xfId="2" applyFont="1" applyBorder="1" applyAlignment="1">
      <alignment horizontal="center" vertical="center" textRotation="255" shrinkToFit="1"/>
    </xf>
    <xf numFmtId="0" fontId="17" fillId="0" borderId="16" xfId="2" applyFont="1" applyBorder="1" applyAlignment="1">
      <alignment horizontal="center" vertical="center" shrinkToFit="1"/>
    </xf>
    <xf numFmtId="0" fontId="12" fillId="0" borderId="75" xfId="2" applyFont="1" applyBorder="1" applyAlignment="1">
      <alignment horizontal="center" vertical="center" textRotation="255" shrinkToFit="1"/>
    </xf>
    <xf numFmtId="0" fontId="12" fillId="0" borderId="12" xfId="2" applyFont="1" applyBorder="1" applyAlignment="1">
      <alignment horizontal="center" vertical="center" textRotation="255" shrinkToFit="1"/>
    </xf>
    <xf numFmtId="0" fontId="12" fillId="0" borderId="35" xfId="2" applyFont="1" applyBorder="1" applyAlignment="1">
      <alignment horizontal="center" vertical="center" textRotation="255" shrinkToFit="1"/>
    </xf>
    <xf numFmtId="0" fontId="12" fillId="0" borderId="31" xfId="2" applyFont="1" applyBorder="1" applyAlignment="1">
      <alignment horizontal="center" vertical="center"/>
    </xf>
    <xf numFmtId="0" fontId="12" fillId="0" borderId="27" xfId="2" applyFont="1" applyBorder="1" applyAlignment="1">
      <alignment horizontal="center" vertical="center"/>
    </xf>
    <xf numFmtId="0" fontId="17" fillId="0" borderId="20" xfId="2" applyFont="1" applyBorder="1" applyAlignment="1">
      <alignment horizontal="center" vertical="center" shrinkToFit="1"/>
    </xf>
    <xf numFmtId="0" fontId="12" fillId="0" borderId="20" xfId="2" applyFont="1" applyBorder="1" applyAlignment="1">
      <alignment horizontal="center" vertical="center"/>
    </xf>
    <xf numFmtId="0" fontId="12" fillId="0" borderId="16" xfId="2" applyFont="1" applyBorder="1" applyAlignment="1">
      <alignment horizontal="center" vertical="center"/>
    </xf>
    <xf numFmtId="0" fontId="12" fillId="0" borderId="16"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74" xfId="2" applyFont="1" applyBorder="1" applyAlignment="1">
      <alignment horizontal="center" vertical="center" textRotation="255"/>
    </xf>
    <xf numFmtId="0" fontId="12" fillId="0" borderId="41" xfId="2" applyFont="1" applyBorder="1" applyAlignment="1">
      <alignment horizontal="center" vertical="center" textRotation="255"/>
    </xf>
    <xf numFmtId="0" fontId="12" fillId="0" borderId="36" xfId="2" applyFont="1" applyBorder="1" applyAlignment="1">
      <alignment horizontal="center" vertical="center" textRotation="255"/>
    </xf>
    <xf numFmtId="0" fontId="12" fillId="0" borderId="76"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37" xfId="2" applyFont="1" applyBorder="1" applyAlignment="1">
      <alignment horizontal="center" vertical="center" textRotation="255"/>
    </xf>
    <xf numFmtId="0" fontId="17" fillId="0" borderId="77" xfId="2" applyFont="1" applyBorder="1" applyAlignment="1">
      <alignment horizontal="center" vertical="center" wrapText="1"/>
    </xf>
    <xf numFmtId="0" fontId="17" fillId="0" borderId="18" xfId="2" applyFont="1" applyBorder="1" applyAlignment="1">
      <alignment horizontal="center" vertical="center" wrapText="1"/>
    </xf>
    <xf numFmtId="0" fontId="12" fillId="0" borderId="15" xfId="2" applyFont="1" applyBorder="1" applyAlignment="1">
      <alignment horizontal="center" vertical="center" textRotation="255"/>
    </xf>
    <xf numFmtId="0" fontId="17" fillId="0" borderId="0" xfId="2" applyFont="1" applyAlignment="1">
      <alignment horizontal="left" vertical="center"/>
    </xf>
    <xf numFmtId="0" fontId="9" fillId="0" borderId="0" xfId="2" applyFont="1" applyAlignment="1">
      <alignment horizontal="center" vertical="center"/>
    </xf>
    <xf numFmtId="0" fontId="17" fillId="0" borderId="1" xfId="2" applyFont="1" applyBorder="1" applyAlignment="1">
      <alignment vertical="center" wrapText="1"/>
    </xf>
    <xf numFmtId="0" fontId="17" fillId="0" borderId="1" xfId="2" applyFont="1" applyBorder="1">
      <alignment vertical="center"/>
    </xf>
    <xf numFmtId="0" fontId="15" fillId="0" borderId="2" xfId="2" applyFont="1" applyBorder="1" applyAlignment="1">
      <alignment horizontal="center" vertical="center" textRotation="255"/>
    </xf>
    <xf numFmtId="0" fontId="15" fillId="0" borderId="12" xfId="2" applyFont="1" applyBorder="1" applyAlignment="1">
      <alignment horizontal="center" vertical="center" textRotation="255"/>
    </xf>
    <xf numFmtId="0" fontId="15" fillId="0" borderId="23" xfId="2" applyFont="1" applyBorder="1" applyAlignment="1">
      <alignment horizontal="center" vertical="center" textRotation="255"/>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13" xfId="2" applyFont="1" applyBorder="1" applyAlignment="1">
      <alignment horizontal="center" vertical="center"/>
    </xf>
    <xf numFmtId="0" fontId="15" fillId="0" borderId="0" xfId="2" applyFont="1" applyAlignment="1">
      <alignment horizontal="center" vertical="center"/>
    </xf>
    <xf numFmtId="0" fontId="15" fillId="0" borderId="24" xfId="2" applyFont="1" applyBorder="1" applyAlignment="1">
      <alignment horizontal="center" vertical="center"/>
    </xf>
    <xf numFmtId="0" fontId="15" fillId="0" borderId="1" xfId="2" applyFont="1" applyBorder="1" applyAlignment="1">
      <alignment horizontal="center" vertical="center"/>
    </xf>
    <xf numFmtId="0" fontId="15" fillId="0" borderId="5" xfId="2" applyFont="1" applyBorder="1" applyAlignment="1">
      <alignment horizontal="center" vertical="center"/>
    </xf>
    <xf numFmtId="0" fontId="15" fillId="0" borderId="14" xfId="2" applyFont="1" applyBorder="1" applyAlignment="1">
      <alignment horizontal="center" vertical="center"/>
    </xf>
    <xf numFmtId="0" fontId="15" fillId="0" borderId="25" xfId="2" applyFont="1" applyBorder="1" applyAlignment="1">
      <alignment horizontal="center" vertical="center"/>
    </xf>
    <xf numFmtId="0" fontId="12" fillId="0" borderId="5"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5" xfId="2" applyFont="1" applyBorder="1" applyAlignment="1">
      <alignment horizontal="center" vertical="center" shrinkToFit="1"/>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7" fillId="0" borderId="2" xfId="2" applyFont="1" applyBorder="1" applyAlignment="1">
      <alignment horizontal="center" vertical="center"/>
    </xf>
    <xf numFmtId="0" fontId="17" fillId="0" borderId="12" xfId="2" applyFont="1" applyBorder="1" applyAlignment="1">
      <alignment horizontal="center" vertical="center"/>
    </xf>
    <xf numFmtId="0" fontId="17" fillId="0" borderId="23" xfId="2" applyFont="1" applyBorder="1" applyAlignment="1">
      <alignment horizontal="center" vertical="center"/>
    </xf>
    <xf numFmtId="0" fontId="17" fillId="0" borderId="8" xfId="2" applyFont="1" applyBorder="1" applyAlignment="1">
      <alignment horizontal="center" vertical="center" wrapText="1"/>
    </xf>
    <xf numFmtId="0" fontId="17" fillId="0" borderId="17" xfId="2" applyFont="1" applyBorder="1" applyAlignment="1">
      <alignment horizontal="center" vertical="center"/>
    </xf>
    <xf numFmtId="0" fontId="17" fillId="0" borderId="28" xfId="2" applyFont="1" applyBorder="1" applyAlignment="1">
      <alignment horizontal="center"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22" xfId="2" applyFont="1" applyBorder="1" applyAlignment="1">
      <alignment horizontal="center" vertical="center"/>
    </xf>
    <xf numFmtId="0" fontId="16" fillId="0" borderId="34" xfId="2" applyFont="1" applyBorder="1" applyAlignment="1">
      <alignment horizontal="center" vertical="center"/>
    </xf>
    <xf numFmtId="0" fontId="16" fillId="0" borderId="15" xfId="2" applyFont="1" applyBorder="1" applyAlignment="1">
      <alignment horizontal="center" vertical="center"/>
    </xf>
    <xf numFmtId="0" fontId="16" fillId="0" borderId="26" xfId="2" applyFont="1" applyBorder="1" applyAlignment="1">
      <alignment horizontal="center" vertical="center"/>
    </xf>
    <xf numFmtId="0" fontId="16" fillId="0" borderId="16" xfId="2" applyFont="1" applyBorder="1" applyAlignment="1">
      <alignment horizontal="center" vertical="center"/>
    </xf>
    <xf numFmtId="0" fontId="16" fillId="0" borderId="27" xfId="2" applyFont="1" applyBorder="1" applyAlignment="1">
      <alignment horizontal="center" vertical="center"/>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21" xfId="2" applyFont="1" applyBorder="1" applyAlignment="1">
      <alignment horizontal="center" vertical="center"/>
    </xf>
    <xf numFmtId="0" fontId="55" fillId="0" borderId="74" xfId="20" applyFont="1" applyBorder="1" applyAlignment="1">
      <alignment horizontal="center" vertical="center"/>
    </xf>
    <xf numFmtId="0" fontId="55" fillId="0" borderId="41" xfId="20" applyFont="1" applyBorder="1" applyAlignment="1">
      <alignment horizontal="center" vertical="center"/>
    </xf>
    <xf numFmtId="0" fontId="55" fillId="0" borderId="36" xfId="20" applyFont="1" applyBorder="1" applyAlignment="1">
      <alignment horizontal="center" vertical="center"/>
    </xf>
    <xf numFmtId="0" fontId="55" fillId="0" borderId="20" xfId="20" applyFont="1" applyBorder="1" applyAlignment="1">
      <alignment horizontal="center" vertical="center"/>
    </xf>
    <xf numFmtId="0" fontId="52" fillId="0" borderId="83" xfId="20" applyFont="1" applyBorder="1" applyAlignment="1">
      <alignment horizontal="left" vertical="center"/>
    </xf>
    <xf numFmtId="0" fontId="52" fillId="0" borderId="63" xfId="20" applyFont="1" applyBorder="1" applyAlignment="1">
      <alignment horizontal="left" vertical="center"/>
    </xf>
    <xf numFmtId="0" fontId="52" fillId="0" borderId="0" xfId="20" applyFont="1" applyBorder="1" applyAlignment="1">
      <alignment horizontal="left" vertical="center"/>
    </xf>
    <xf numFmtId="0" fontId="52" fillId="0" borderId="14" xfId="20" applyFont="1" applyBorder="1" applyAlignment="1">
      <alignment horizontal="left" vertical="center"/>
    </xf>
    <xf numFmtId="0" fontId="52" fillId="0" borderId="93" xfId="20" applyFont="1" applyBorder="1" applyAlignment="1">
      <alignment horizontal="left" vertical="center"/>
    </xf>
    <xf numFmtId="0" fontId="52" fillId="0" borderId="53" xfId="20" applyFont="1" applyBorder="1" applyAlignment="1">
      <alignment horizontal="left" vertical="center"/>
    </xf>
    <xf numFmtId="0" fontId="55" fillId="0" borderId="83" xfId="20" applyFont="1" applyBorder="1" applyAlignment="1">
      <alignment horizontal="center" vertical="center"/>
    </xf>
    <xf numFmtId="0" fontId="17" fillId="0" borderId="83" xfId="20" applyBorder="1">
      <alignment vertical="center"/>
    </xf>
    <xf numFmtId="0" fontId="17" fillId="0" borderId="63" xfId="20" applyBorder="1">
      <alignment vertical="center"/>
    </xf>
    <xf numFmtId="0" fontId="55" fillId="0" borderId="0" xfId="20" applyFont="1" applyBorder="1" applyAlignment="1">
      <alignment horizontal="center" vertical="center"/>
    </xf>
    <xf numFmtId="0" fontId="17" fillId="0" borderId="0" xfId="20" applyBorder="1">
      <alignment vertical="center"/>
    </xf>
    <xf numFmtId="0" fontId="17" fillId="0" borderId="14" xfId="20" applyBorder="1">
      <alignment vertical="center"/>
    </xf>
    <xf numFmtId="0" fontId="17" fillId="0" borderId="93" xfId="20" applyBorder="1">
      <alignment vertical="center"/>
    </xf>
    <xf numFmtId="0" fontId="17" fillId="0" borderId="53" xfId="20" applyBorder="1">
      <alignment vertical="center"/>
    </xf>
    <xf numFmtId="0" fontId="52" fillId="0" borderId="76" xfId="20" applyFont="1" applyBorder="1" applyAlignment="1">
      <alignment horizontal="left" vertical="center"/>
    </xf>
    <xf numFmtId="0" fontId="52" fillId="0" borderId="13" xfId="20" applyFont="1" applyBorder="1" applyAlignment="1">
      <alignment horizontal="left" vertical="center"/>
    </xf>
    <xf numFmtId="0" fontId="52" fillId="0" borderId="37" xfId="20" applyFont="1" applyBorder="1" applyAlignment="1">
      <alignment horizontal="left" vertical="center"/>
    </xf>
    <xf numFmtId="0" fontId="55" fillId="0" borderId="63" xfId="20" applyFont="1" applyBorder="1" applyAlignment="1">
      <alignment horizontal="center" vertical="center"/>
    </xf>
    <xf numFmtId="0" fontId="55" fillId="0" borderId="14" xfId="20" applyFont="1" applyBorder="1" applyAlignment="1">
      <alignment horizontal="center" vertical="center"/>
    </xf>
    <xf numFmtId="0" fontId="55" fillId="0" borderId="53" xfId="20" applyFont="1" applyBorder="1" applyAlignment="1">
      <alignment horizontal="center" vertical="center"/>
    </xf>
    <xf numFmtId="0" fontId="52" fillId="0" borderId="76" xfId="20" applyFont="1" applyBorder="1" applyAlignment="1">
      <alignment horizontal="left" vertical="center" indent="1"/>
    </xf>
    <xf numFmtId="0" fontId="52" fillId="0" borderId="83" xfId="20" applyFont="1" applyBorder="1" applyAlignment="1">
      <alignment horizontal="left" vertical="center" indent="1"/>
    </xf>
    <xf numFmtId="0" fontId="52" fillId="0" borderId="13" xfId="20" applyFont="1" applyBorder="1" applyAlignment="1">
      <alignment horizontal="left" vertical="center" indent="1"/>
    </xf>
    <xf numFmtId="0" fontId="52" fillId="0" borderId="0" xfId="20" applyFont="1" applyBorder="1" applyAlignment="1">
      <alignment horizontal="left" vertical="center" indent="1"/>
    </xf>
    <xf numFmtId="0" fontId="52" fillId="0" borderId="37" xfId="20" applyFont="1" applyBorder="1" applyAlignment="1">
      <alignment horizontal="left" vertical="center" indent="1"/>
    </xf>
    <xf numFmtId="0" fontId="52" fillId="0" borderId="93" xfId="20" applyFont="1" applyBorder="1" applyAlignment="1">
      <alignment horizontal="left" vertical="center" indent="1"/>
    </xf>
    <xf numFmtId="0" fontId="55" fillId="0" borderId="0" xfId="20" applyFont="1" applyAlignment="1">
      <alignment horizontal="center" vertical="center"/>
    </xf>
    <xf numFmtId="0" fontId="55" fillId="0" borderId="37" xfId="20" applyFont="1" applyBorder="1" applyAlignment="1">
      <alignment horizontal="center" vertical="center"/>
    </xf>
    <xf numFmtId="0" fontId="55" fillId="0" borderId="93" xfId="20" applyFont="1" applyBorder="1" applyAlignment="1">
      <alignment horizontal="center" vertical="center"/>
    </xf>
    <xf numFmtId="0" fontId="102" fillId="0" borderId="0" xfId="20" applyFont="1" applyAlignment="1">
      <alignment horizontal="center" vertical="center"/>
    </xf>
    <xf numFmtId="0" fontId="55" fillId="0" borderId="76" xfId="20" applyFont="1" applyBorder="1" applyAlignment="1">
      <alignment horizontal="center" vertical="center"/>
    </xf>
    <xf numFmtId="0" fontId="52" fillId="0" borderId="0" xfId="20" applyFont="1" applyAlignment="1">
      <alignment horizontal="distributed" vertical="center"/>
    </xf>
    <xf numFmtId="0" fontId="56" fillId="0" borderId="0" xfId="20" applyFont="1" applyAlignment="1">
      <alignment horizontal="left" vertical="center" indent="1"/>
    </xf>
    <xf numFmtId="0" fontId="55" fillId="0" borderId="247" xfId="20" applyFont="1" applyBorder="1" applyAlignment="1">
      <alignment horizontal="center" vertical="center"/>
    </xf>
    <xf numFmtId="0" fontId="55" fillId="0" borderId="191" xfId="20" applyFont="1" applyBorder="1" applyAlignment="1">
      <alignment horizontal="center" vertical="center"/>
    </xf>
    <xf numFmtId="0" fontId="55" fillId="0" borderId="246" xfId="20" applyFont="1" applyBorder="1" applyAlignment="1">
      <alignment horizontal="center" vertical="center"/>
    </xf>
    <xf numFmtId="0" fontId="55" fillId="0" borderId="245" xfId="20" applyFont="1" applyBorder="1" applyAlignment="1">
      <alignment horizontal="center" vertical="center"/>
    </xf>
    <xf numFmtId="0" fontId="55" fillId="0" borderId="244" xfId="20" applyFont="1" applyBorder="1" applyAlignment="1">
      <alignment horizontal="center" vertical="center"/>
    </xf>
    <xf numFmtId="0" fontId="55" fillId="0" borderId="243" xfId="20" applyFont="1" applyBorder="1" applyAlignment="1">
      <alignment horizontal="center" vertical="center"/>
    </xf>
    <xf numFmtId="0" fontId="52" fillId="0" borderId="83" xfId="20" applyFont="1" applyBorder="1" applyAlignment="1">
      <alignment horizontal="center" vertical="center"/>
    </xf>
    <xf numFmtId="0" fontId="52" fillId="0" borderId="63" xfId="20" applyFont="1" applyBorder="1" applyAlignment="1">
      <alignment horizontal="center" vertical="center"/>
    </xf>
    <xf numFmtId="0" fontId="52" fillId="0" borderId="93" xfId="20" applyFont="1" applyBorder="1" applyAlignment="1">
      <alignment horizontal="center" vertical="center"/>
    </xf>
    <xf numFmtId="0" fontId="52" fillId="0" borderId="53" xfId="20" applyFont="1" applyBorder="1" applyAlignment="1">
      <alignment horizontal="center" vertical="center"/>
    </xf>
    <xf numFmtId="0" fontId="28" fillId="0" borderId="76" xfId="20" applyFont="1" applyBorder="1" applyAlignment="1">
      <alignment horizontal="left" vertical="center" indent="1" shrinkToFit="1"/>
    </xf>
    <xf numFmtId="0" fontId="28" fillId="0" borderId="83" xfId="20" applyFont="1" applyBorder="1" applyAlignment="1">
      <alignment horizontal="left" vertical="center" indent="1" shrinkToFit="1"/>
    </xf>
    <xf numFmtId="0" fontId="28" fillId="0" borderId="63" xfId="20" applyFont="1" applyBorder="1" applyAlignment="1">
      <alignment horizontal="left" vertical="center" indent="1" shrinkToFit="1"/>
    </xf>
    <xf numFmtId="0" fontId="28" fillId="0" borderId="37" xfId="20" applyFont="1" applyBorder="1" applyAlignment="1">
      <alignment horizontal="left" vertical="center" indent="1" shrinkToFit="1"/>
    </xf>
    <xf numFmtId="0" fontId="28" fillId="0" borderId="93" xfId="20" applyFont="1" applyBorder="1" applyAlignment="1">
      <alignment horizontal="left" vertical="center" indent="1" shrinkToFit="1"/>
    </xf>
    <xf numFmtId="0" fontId="28" fillId="0" borderId="53" xfId="20" applyFont="1" applyBorder="1" applyAlignment="1">
      <alignment horizontal="left" vertical="center" indent="1" shrinkToFit="1"/>
    </xf>
    <xf numFmtId="0" fontId="53" fillId="0" borderId="76" xfId="20" applyFont="1" applyBorder="1" applyAlignment="1">
      <alignment horizontal="center" vertical="center" wrapText="1"/>
    </xf>
    <xf numFmtId="0" fontId="53" fillId="0" borderId="63" xfId="20" applyFont="1" applyBorder="1" applyAlignment="1">
      <alignment horizontal="center" vertical="center" wrapText="1"/>
    </xf>
    <xf numFmtId="0" fontId="53" fillId="0" borderId="37" xfId="20" applyFont="1" applyBorder="1" applyAlignment="1">
      <alignment horizontal="center" vertical="center" wrapText="1"/>
    </xf>
    <xf numFmtId="0" fontId="53" fillId="0" borderId="53" xfId="20" applyFont="1" applyBorder="1" applyAlignment="1">
      <alignment horizontal="center" vertical="center" wrapText="1"/>
    </xf>
    <xf numFmtId="0" fontId="55" fillId="0" borderId="0" xfId="20" applyFont="1" applyAlignment="1">
      <alignment horizontal="distributed" vertical="center"/>
    </xf>
    <xf numFmtId="0" fontId="52" fillId="0" borderId="0" xfId="20" applyFont="1" applyAlignment="1">
      <alignment horizontal="left" vertical="center" indent="1"/>
    </xf>
    <xf numFmtId="0" fontId="52" fillId="0" borderId="0" xfId="20" applyFont="1" applyAlignment="1">
      <alignment horizontal="right" vertical="center" indent="1"/>
    </xf>
    <xf numFmtId="0" fontId="55" fillId="0" borderId="0" xfId="20" applyFont="1" applyAlignment="1">
      <alignment horizontal="right" vertical="center" indent="1"/>
    </xf>
    <xf numFmtId="0" fontId="55" fillId="0" borderId="13" xfId="20" applyFont="1" applyBorder="1" applyAlignment="1">
      <alignment horizontal="center" vertical="center"/>
    </xf>
    <xf numFmtId="0" fontId="55" fillId="0" borderId="76" xfId="20" applyFont="1" applyBorder="1" applyAlignment="1">
      <alignment horizontal="left" vertical="center"/>
    </xf>
    <xf numFmtId="0" fontId="55" fillId="0" borderId="83" xfId="20" applyFont="1" applyBorder="1" applyAlignment="1">
      <alignment horizontal="left" vertical="center"/>
    </xf>
    <xf numFmtId="0" fontId="55" fillId="0" borderId="13" xfId="20" applyFont="1" applyBorder="1" applyAlignment="1">
      <alignment horizontal="left" vertical="center"/>
    </xf>
    <xf numFmtId="0" fontId="55" fillId="0" borderId="0" xfId="20" applyFont="1" applyBorder="1" applyAlignment="1">
      <alignment horizontal="left" vertical="center"/>
    </xf>
    <xf numFmtId="0" fontId="55" fillId="0" borderId="37" xfId="20" applyFont="1" applyBorder="1" applyAlignment="1">
      <alignment horizontal="left" vertical="center"/>
    </xf>
    <xf numFmtId="0" fontId="55" fillId="0" borderId="93" xfId="20" applyFont="1" applyBorder="1" applyAlignment="1">
      <alignment horizontal="left" vertical="center"/>
    </xf>
    <xf numFmtId="0" fontId="55" fillId="0" borderId="76" xfId="20" applyFont="1" applyBorder="1" applyAlignment="1">
      <alignment horizontal="center" vertical="center" wrapText="1"/>
    </xf>
    <xf numFmtId="0" fontId="55" fillId="0" borderId="63" xfId="20" applyFont="1" applyBorder="1" applyAlignment="1">
      <alignment horizontal="center" vertical="center" wrapText="1"/>
    </xf>
    <xf numFmtId="0" fontId="55" fillId="0" borderId="13" xfId="20" applyFont="1" applyBorder="1" applyAlignment="1">
      <alignment horizontal="center" vertical="center" wrapText="1"/>
    </xf>
    <xf numFmtId="0" fontId="55" fillId="0" borderId="14" xfId="20" applyFont="1" applyBorder="1" applyAlignment="1">
      <alignment horizontal="center" vertical="center" wrapText="1"/>
    </xf>
    <xf numFmtId="0" fontId="55" fillId="0" borderId="37" xfId="20" applyFont="1" applyBorder="1" applyAlignment="1">
      <alignment horizontal="center" vertical="center" wrapText="1"/>
    </xf>
    <xf numFmtId="0" fontId="55" fillId="0" borderId="53" xfId="20" applyFont="1" applyBorder="1" applyAlignment="1">
      <alignment horizontal="center" vertical="center" wrapText="1"/>
    </xf>
    <xf numFmtId="0" fontId="103" fillId="0" borderId="0" xfId="20" applyFont="1" applyBorder="1" applyAlignment="1">
      <alignment horizontal="left"/>
    </xf>
    <xf numFmtId="0" fontId="52" fillId="0" borderId="76" xfId="20" applyFont="1" applyBorder="1" applyAlignment="1">
      <alignment horizontal="center" vertical="center"/>
    </xf>
    <xf numFmtId="0" fontId="52" fillId="0" borderId="37" xfId="20" applyFont="1" applyBorder="1" applyAlignment="1">
      <alignment horizontal="center" vertical="center"/>
    </xf>
    <xf numFmtId="0" fontId="52" fillId="0" borderId="83" xfId="20" applyFont="1" applyBorder="1" applyAlignment="1">
      <alignment horizontal="left"/>
    </xf>
    <xf numFmtId="0" fontId="52" fillId="0" borderId="0" xfId="20" applyFont="1" applyBorder="1" applyAlignment="1">
      <alignment horizontal="left"/>
    </xf>
    <xf numFmtId="0" fontId="55" fillId="0" borderId="83" xfId="20" applyFont="1" applyBorder="1" applyAlignment="1">
      <alignment horizontal="right" vertical="center"/>
    </xf>
    <xf numFmtId="0" fontId="55" fillId="0" borderId="93" xfId="20" applyFont="1" applyBorder="1" applyAlignment="1">
      <alignment horizontal="right" vertical="center"/>
    </xf>
    <xf numFmtId="0" fontId="55" fillId="0" borderId="16" xfId="20" applyFont="1" applyBorder="1" applyAlignment="1">
      <alignment horizontal="center" vertical="center"/>
    </xf>
    <xf numFmtId="0" fontId="55" fillId="0" borderId="0" xfId="20" applyFont="1" applyBorder="1" applyAlignment="1">
      <alignment horizontal="right" vertical="center"/>
    </xf>
    <xf numFmtId="0" fontId="56" fillId="0" borderId="0" xfId="20" applyFont="1" applyBorder="1" applyAlignment="1">
      <alignment horizontal="center" vertical="center"/>
    </xf>
    <xf numFmtId="0" fontId="104" fillId="0" borderId="0" xfId="20" applyFont="1" applyBorder="1" applyAlignment="1">
      <alignment horizontal="left" vertical="center"/>
    </xf>
    <xf numFmtId="0" fontId="56" fillId="0" borderId="0" xfId="20" applyFont="1" applyBorder="1" applyAlignment="1">
      <alignment horizontal="left" vertical="center"/>
    </xf>
    <xf numFmtId="0" fontId="56" fillId="0" borderId="0" xfId="20" applyFont="1" applyBorder="1" applyAlignment="1">
      <alignment horizontal="left" vertical="center" indent="1"/>
    </xf>
    <xf numFmtId="0" fontId="56" fillId="0" borderId="20" xfId="20" applyFont="1" applyBorder="1" applyAlignment="1">
      <alignment horizontal="left" vertical="center" indent="1"/>
    </xf>
    <xf numFmtId="0" fontId="102" fillId="0" borderId="0" xfId="20" applyFont="1" applyBorder="1" applyAlignment="1">
      <alignment horizontal="center" vertical="center"/>
    </xf>
    <xf numFmtId="184" fontId="104" fillId="0" borderId="16" xfId="20" applyNumberFormat="1" applyFont="1" applyBorder="1" applyAlignment="1">
      <alignment horizontal="left" vertical="center" indent="1"/>
    </xf>
    <xf numFmtId="184" fontId="104" fillId="0" borderId="82" xfId="20" applyNumberFormat="1" applyFont="1" applyBorder="1" applyAlignment="1">
      <alignment horizontal="left" vertical="center" indent="1"/>
    </xf>
    <xf numFmtId="184" fontId="104" fillId="0" borderId="19" xfId="20" applyNumberFormat="1" applyFont="1" applyBorder="1" applyAlignment="1">
      <alignment horizontal="left" vertical="center" indent="1"/>
    </xf>
    <xf numFmtId="0" fontId="108" fillId="0" borderId="0" xfId="3" applyFont="1" applyAlignment="1">
      <alignment horizontal="center" vertical="center"/>
    </xf>
    <xf numFmtId="0" fontId="28" fillId="0" borderId="0" xfId="3" applyFont="1" applyBorder="1" applyAlignment="1">
      <alignment vertical="center"/>
    </xf>
    <xf numFmtId="0" fontId="28" fillId="0" borderId="14" xfId="3" applyFont="1" applyBorder="1" applyAlignment="1">
      <alignment vertical="center"/>
    </xf>
    <xf numFmtId="0" fontId="28" fillId="0" borderId="0" xfId="3" applyFont="1" applyBorder="1" applyAlignment="1">
      <alignment horizontal="left" vertical="center" wrapText="1" shrinkToFit="1"/>
    </xf>
    <xf numFmtId="0" fontId="28" fillId="0" borderId="14" xfId="3" applyFont="1" applyBorder="1" applyAlignment="1">
      <alignment horizontal="left" vertical="center" wrapText="1" shrinkToFit="1"/>
    </xf>
    <xf numFmtId="186" fontId="107" fillId="0" borderId="20" xfId="3" applyNumberFormat="1" applyFont="1" applyBorder="1" applyAlignment="1">
      <alignment horizontal="left" vertical="center" indent="1" shrinkToFit="1"/>
    </xf>
    <xf numFmtId="0" fontId="28" fillId="0" borderId="20" xfId="3" applyFont="1" applyBorder="1" applyAlignment="1">
      <alignment horizontal="center" vertical="center"/>
    </xf>
    <xf numFmtId="186" fontId="28" fillId="0" borderId="20" xfId="3" applyNumberFormat="1" applyFont="1" applyBorder="1" applyAlignment="1">
      <alignment horizontal="left" vertical="center" indent="1" shrinkToFit="1"/>
    </xf>
    <xf numFmtId="0" fontId="28" fillId="0" borderId="188" xfId="3" applyFont="1" applyBorder="1" applyAlignment="1">
      <alignment horizontal="distributed" vertical="center" shrinkToFit="1"/>
    </xf>
    <xf numFmtId="0" fontId="28" fillId="0" borderId="183" xfId="3" applyFont="1" applyBorder="1" applyAlignment="1">
      <alignment horizontal="distributed" vertical="center" shrinkToFit="1"/>
    </xf>
    <xf numFmtId="0" fontId="28" fillId="0" borderId="188" xfId="3" applyFont="1" applyBorder="1" applyAlignment="1">
      <alignment horizontal="left" vertical="center" indent="1"/>
    </xf>
    <xf numFmtId="0" fontId="28" fillId="0" borderId="258" xfId="3" applyFont="1" applyBorder="1" applyAlignment="1">
      <alignment horizontal="left" vertical="center" indent="1"/>
    </xf>
    <xf numFmtId="0" fontId="28" fillId="0" borderId="183" xfId="3" applyFont="1" applyBorder="1" applyAlignment="1">
      <alignment horizontal="left" vertical="center" indent="1"/>
    </xf>
    <xf numFmtId="0" fontId="28" fillId="0" borderId="184" xfId="3" applyFont="1" applyBorder="1" applyAlignment="1">
      <alignment horizontal="left" vertical="center" indent="1"/>
    </xf>
    <xf numFmtId="0" fontId="28" fillId="0" borderId="20" xfId="3" applyFont="1" applyBorder="1" applyAlignment="1">
      <alignment horizontal="left" vertical="center" indent="1" shrinkToFit="1"/>
    </xf>
    <xf numFmtId="0" fontId="28" fillId="0" borderId="0" xfId="3" applyFont="1" applyBorder="1" applyAlignment="1">
      <alignment horizontal="right" vertical="center" shrinkToFit="1"/>
    </xf>
    <xf numFmtId="0" fontId="28" fillId="0" borderId="14" xfId="3" applyFont="1" applyBorder="1" applyAlignment="1">
      <alignment horizontal="right" vertical="center" shrinkToFit="1"/>
    </xf>
    <xf numFmtId="0" fontId="28" fillId="0" borderId="20" xfId="3" applyFont="1" applyBorder="1" applyAlignment="1">
      <alignment horizontal="left" vertical="center" wrapText="1" indent="1" shrinkToFit="1"/>
    </xf>
    <xf numFmtId="58" fontId="28" fillId="0" borderId="20" xfId="3" applyNumberFormat="1" applyFont="1" applyBorder="1" applyAlignment="1">
      <alignment horizontal="center" vertical="center" shrinkToFit="1"/>
    </xf>
    <xf numFmtId="0" fontId="28" fillId="0" borderId="20" xfId="3" applyFont="1" applyBorder="1" applyAlignment="1">
      <alignment horizontal="center" vertical="center" shrinkToFit="1"/>
    </xf>
    <xf numFmtId="0" fontId="15" fillId="0" borderId="0" xfId="25" applyFont="1" applyAlignment="1">
      <alignment horizontal="left" vertical="center"/>
    </xf>
    <xf numFmtId="0" fontId="15" fillId="0" borderId="0" xfId="25" applyFont="1" applyAlignment="1">
      <alignment horizontal="center" vertical="center"/>
    </xf>
    <xf numFmtId="0" fontId="109" fillId="0" borderId="0" xfId="25" applyFont="1" applyAlignment="1">
      <alignment horizontal="center" vertical="center"/>
    </xf>
    <xf numFmtId="0" fontId="15" fillId="0" borderId="0" xfId="25" applyFont="1" applyAlignment="1">
      <alignment horizontal="right" vertical="center"/>
    </xf>
    <xf numFmtId="0" fontId="12" fillId="0" borderId="0" xfId="25" applyFont="1" applyAlignment="1">
      <alignment horizontal="center" vertical="center"/>
    </xf>
    <xf numFmtId="0" fontId="12" fillId="0" borderId="0" xfId="25" applyFont="1" applyAlignment="1">
      <alignment horizontal="right" vertical="center"/>
    </xf>
    <xf numFmtId="0" fontId="35" fillId="0" borderId="16" xfId="7" applyBorder="1" applyAlignment="1">
      <alignment horizontal="center"/>
    </xf>
    <xf numFmtId="0" fontId="35" fillId="0" borderId="82" xfId="7" applyBorder="1" applyAlignment="1">
      <alignment horizontal="center"/>
    </xf>
    <xf numFmtId="0" fontId="35" fillId="0" borderId="19" xfId="7" applyBorder="1" applyAlignment="1">
      <alignment horizontal="center"/>
    </xf>
    <xf numFmtId="0" fontId="35" fillId="0" borderId="0" xfId="7" applyAlignment="1">
      <alignment horizontal="center" vertical="center" shrinkToFit="1"/>
    </xf>
    <xf numFmtId="0" fontId="35" fillId="0" borderId="0" xfId="7" applyAlignment="1">
      <alignment horizontal="center"/>
    </xf>
    <xf numFmtId="0" fontId="39" fillId="0" borderId="0" xfId="7" applyFont="1" applyAlignment="1">
      <alignment horizontal="center"/>
    </xf>
    <xf numFmtId="176" fontId="35" fillId="0" borderId="0" xfId="7" applyNumberFormat="1" applyAlignment="1">
      <alignment horizontal="center" vertical="center" shrinkToFit="1"/>
    </xf>
    <xf numFmtId="0" fontId="35" fillId="0" borderId="0" xfId="7" applyAlignment="1">
      <alignment vertical="center" shrinkToFit="1"/>
    </xf>
    <xf numFmtId="0" fontId="35" fillId="0" borderId="0" xfId="7" applyAlignment="1">
      <alignment horizontal="left" vertical="distributed" wrapText="1"/>
    </xf>
    <xf numFmtId="0" fontId="44" fillId="0" borderId="0" xfId="9" applyFont="1" applyAlignment="1">
      <alignment horizontal="left" vertical="top" wrapText="1"/>
    </xf>
    <xf numFmtId="0" fontId="42" fillId="0" borderId="0" xfId="9" applyFont="1" applyAlignment="1">
      <alignment horizontal="center" vertical="center"/>
    </xf>
    <xf numFmtId="0" fontId="45" fillId="0" borderId="93" xfId="9" applyFont="1" applyBorder="1" applyAlignment="1">
      <alignment horizontal="center"/>
    </xf>
    <xf numFmtId="0" fontId="45" fillId="0" borderId="82" xfId="9" applyFont="1" applyBorder="1" applyAlignment="1">
      <alignment horizontal="center"/>
    </xf>
    <xf numFmtId="0" fontId="44" fillId="0" borderId="109" xfId="9" applyFont="1" applyBorder="1" applyAlignment="1">
      <alignment horizontal="center" vertical="center"/>
    </xf>
    <xf numFmtId="0" fontId="44" fillId="0" borderId="113" xfId="9" applyFont="1" applyBorder="1" applyAlignment="1">
      <alignment horizontal="center" vertical="center"/>
    </xf>
    <xf numFmtId="0" fontId="44" fillId="0" borderId="110" xfId="9" applyFont="1" applyBorder="1" applyAlignment="1">
      <alignment horizontal="center" vertical="center"/>
    </xf>
    <xf numFmtId="0" fontId="44" fillId="0" borderId="114" xfId="9" applyFont="1" applyBorder="1" applyAlignment="1">
      <alignment horizontal="center" vertical="center"/>
    </xf>
    <xf numFmtId="0" fontId="44" fillId="0" borderId="110" xfId="9" applyFont="1" applyBorder="1" applyAlignment="1">
      <alignment horizontal="center" vertical="center" wrapText="1"/>
    </xf>
    <xf numFmtId="0" fontId="44" fillId="0" borderId="114" xfId="9" applyFont="1" applyBorder="1" applyAlignment="1">
      <alignment horizontal="center" vertical="center" wrapText="1"/>
    </xf>
    <xf numFmtId="0" fontId="44" fillId="0" borderId="111" xfId="9" applyFont="1" applyBorder="1" applyAlignment="1">
      <alignment horizontal="center" vertical="center" wrapText="1"/>
    </xf>
    <xf numFmtId="0" fontId="44" fillId="0" borderId="112" xfId="9" applyFont="1" applyBorder="1" applyAlignment="1">
      <alignment horizontal="center" vertical="center" wrapText="1"/>
    </xf>
    <xf numFmtId="0" fontId="121" fillId="10" borderId="0" xfId="3" applyFont="1" applyFill="1" applyAlignment="1">
      <alignment horizontal="center" vertical="top"/>
    </xf>
    <xf numFmtId="0" fontId="46" fillId="10" borderId="0" xfId="3" applyFont="1" applyFill="1" applyAlignment="1">
      <alignment horizontal="center" vertical="top"/>
    </xf>
    <xf numFmtId="0" fontId="43" fillId="10" borderId="76" xfId="3" applyFont="1" applyFill="1" applyBorder="1" applyAlignment="1">
      <alignment horizontal="center" vertical="center"/>
    </xf>
    <xf numFmtId="0" fontId="43" fillId="10" borderId="83" xfId="3" applyFont="1" applyFill="1" applyBorder="1" applyAlignment="1">
      <alignment horizontal="center" vertical="center"/>
    </xf>
    <xf numFmtId="0" fontId="43" fillId="10" borderId="63" xfId="3" applyFont="1" applyFill="1" applyBorder="1" applyAlignment="1">
      <alignment horizontal="center" vertical="center"/>
    </xf>
    <xf numFmtId="0" fontId="43" fillId="10" borderId="37" xfId="3" applyFont="1" applyFill="1" applyBorder="1" applyAlignment="1">
      <alignment horizontal="center" vertical="center"/>
    </xf>
    <xf numFmtId="0" fontId="43" fillId="10" borderId="93" xfId="3" applyFont="1" applyFill="1" applyBorder="1" applyAlignment="1">
      <alignment horizontal="center" vertical="center"/>
    </xf>
    <xf numFmtId="0" fontId="43" fillId="10" borderId="53" xfId="3" applyFont="1" applyFill="1" applyBorder="1" applyAlignment="1">
      <alignment horizontal="center" vertical="center"/>
    </xf>
    <xf numFmtId="0" fontId="43" fillId="10" borderId="76" xfId="3" applyFont="1" applyFill="1" applyBorder="1" applyAlignment="1">
      <alignment horizontal="right" vertical="center"/>
    </xf>
    <xf numFmtId="0" fontId="43" fillId="10" borderId="83" xfId="3" applyFont="1" applyFill="1" applyBorder="1" applyAlignment="1">
      <alignment vertical="center"/>
    </xf>
    <xf numFmtId="0" fontId="43" fillId="10" borderId="63" xfId="3" applyFont="1" applyFill="1" applyBorder="1" applyAlignment="1">
      <alignment vertical="center"/>
    </xf>
    <xf numFmtId="0" fontId="43" fillId="10" borderId="37" xfId="3" applyFont="1" applyFill="1" applyBorder="1" applyAlignment="1">
      <alignment vertical="center"/>
    </xf>
    <xf numFmtId="0" fontId="43" fillId="10" borderId="93" xfId="3" applyFont="1" applyFill="1" applyBorder="1" applyAlignment="1">
      <alignment vertical="center"/>
    </xf>
    <xf numFmtId="0" fontId="43" fillId="10" borderId="53" xfId="3" applyFont="1" applyFill="1" applyBorder="1" applyAlignment="1">
      <alignment vertical="center"/>
    </xf>
    <xf numFmtId="0" fontId="43" fillId="10" borderId="83" xfId="3" applyFont="1" applyFill="1" applyBorder="1" applyAlignment="1">
      <alignment horizontal="right" vertical="center"/>
    </xf>
    <xf numFmtId="0" fontId="43" fillId="10" borderId="63" xfId="3" applyFont="1" applyFill="1" applyBorder="1" applyAlignment="1">
      <alignment horizontal="right" vertical="center"/>
    </xf>
    <xf numFmtId="0" fontId="43" fillId="10" borderId="37" xfId="3" applyFont="1" applyFill="1" applyBorder="1" applyAlignment="1">
      <alignment horizontal="right" vertical="center"/>
    </xf>
    <xf numFmtId="0" fontId="43" fillId="10" borderId="93" xfId="3" applyFont="1" applyFill="1" applyBorder="1" applyAlignment="1">
      <alignment horizontal="right" vertical="center"/>
    </xf>
    <xf numFmtId="0" fontId="43" fillId="10" borderId="53" xfId="3" applyFont="1" applyFill="1" applyBorder="1" applyAlignment="1">
      <alignment horizontal="right" vertical="center"/>
    </xf>
    <xf numFmtId="0" fontId="120" fillId="10" borderId="76" xfId="3" applyFont="1" applyFill="1" applyBorder="1" applyAlignment="1">
      <alignment horizontal="center" vertical="center"/>
    </xf>
    <xf numFmtId="0" fontId="120" fillId="10" borderId="83" xfId="3" applyFont="1" applyFill="1" applyBorder="1" applyAlignment="1">
      <alignment horizontal="center" vertical="center"/>
    </xf>
    <xf numFmtId="0" fontId="120" fillId="10" borderId="37" xfId="3" applyFont="1" applyFill="1" applyBorder="1" applyAlignment="1">
      <alignment horizontal="center" vertical="center"/>
    </xf>
    <xf numFmtId="0" fontId="120" fillId="10" borderId="93" xfId="3" applyFont="1" applyFill="1" applyBorder="1" applyAlignment="1">
      <alignment horizontal="center" vertical="center"/>
    </xf>
    <xf numFmtId="0" fontId="119" fillId="10" borderId="83" xfId="3" applyFont="1" applyFill="1" applyBorder="1" applyAlignment="1">
      <alignment horizontal="distributed" vertical="center" wrapText="1"/>
    </xf>
    <xf numFmtId="0" fontId="119" fillId="10" borderId="93" xfId="3" applyFont="1" applyFill="1" applyBorder="1" applyAlignment="1">
      <alignment horizontal="distributed" vertical="center" wrapText="1"/>
    </xf>
    <xf numFmtId="0" fontId="43" fillId="10" borderId="76" xfId="3" applyFont="1" applyFill="1" applyBorder="1" applyAlignment="1">
      <alignment vertical="center"/>
    </xf>
    <xf numFmtId="0" fontId="120" fillId="10" borderId="83" xfId="3" applyFont="1" applyFill="1" applyBorder="1" applyAlignment="1">
      <alignment horizontal="distributed" vertical="center" wrapText="1"/>
    </xf>
    <xf numFmtId="0" fontId="120" fillId="10" borderId="93" xfId="3" applyFont="1" applyFill="1" applyBorder="1" applyAlignment="1">
      <alignment horizontal="distributed" vertical="center" wrapText="1"/>
    </xf>
    <xf numFmtId="0" fontId="50" fillId="10" borderId="83" xfId="3" applyFont="1" applyFill="1" applyBorder="1" applyAlignment="1">
      <alignment horizontal="center" vertical="center"/>
    </xf>
    <xf numFmtId="0" fontId="50" fillId="10" borderId="63" xfId="3" applyFont="1" applyFill="1" applyBorder="1" applyAlignment="1">
      <alignment horizontal="center" vertical="center"/>
    </xf>
    <xf numFmtId="0" fontId="50" fillId="10" borderId="93" xfId="3" applyFont="1" applyFill="1" applyBorder="1" applyAlignment="1">
      <alignment horizontal="center" vertical="center"/>
    </xf>
    <xf numFmtId="0" fontId="50" fillId="10" borderId="53" xfId="3" applyFont="1" applyFill="1" applyBorder="1" applyAlignment="1">
      <alignment horizontal="center" vertical="center"/>
    </xf>
    <xf numFmtId="0" fontId="43" fillId="10" borderId="83" xfId="3" applyFont="1" applyFill="1" applyBorder="1" applyAlignment="1">
      <alignment horizontal="distributed" vertical="center" wrapText="1"/>
    </xf>
    <xf numFmtId="0" fontId="43" fillId="10" borderId="0" xfId="3" applyFont="1" applyFill="1" applyAlignment="1">
      <alignment horizontal="distributed" vertical="center" wrapText="1"/>
    </xf>
    <xf numFmtId="0" fontId="43" fillId="10" borderId="93" xfId="3" applyFont="1" applyFill="1" applyBorder="1" applyAlignment="1">
      <alignment horizontal="distributed" vertical="center" wrapText="1"/>
    </xf>
    <xf numFmtId="0" fontId="43" fillId="10" borderId="83" xfId="3" applyFont="1" applyFill="1" applyBorder="1" applyAlignment="1">
      <alignment horizontal="distributed" vertical="center"/>
    </xf>
    <xf numFmtId="0" fontId="43" fillId="10" borderId="93" xfId="3" applyFont="1" applyFill="1" applyBorder="1" applyAlignment="1">
      <alignment horizontal="distributed" vertical="center"/>
    </xf>
    <xf numFmtId="0" fontId="50" fillId="10" borderId="83" xfId="3" applyFont="1" applyFill="1" applyBorder="1" applyAlignment="1">
      <alignment horizontal="distributed" vertical="center" wrapText="1"/>
    </xf>
    <xf numFmtId="0" fontId="50" fillId="10" borderId="0" xfId="3" applyFont="1" applyFill="1" applyAlignment="1">
      <alignment horizontal="distributed" vertical="center" wrapText="1"/>
    </xf>
    <xf numFmtId="0" fontId="50" fillId="10" borderId="93" xfId="3" applyFont="1" applyFill="1" applyBorder="1" applyAlignment="1">
      <alignment horizontal="distributed" vertical="center" wrapText="1"/>
    </xf>
    <xf numFmtId="0" fontId="43" fillId="10" borderId="0" xfId="3" applyFont="1" applyFill="1" applyAlignment="1">
      <alignment horizontal="distributed" vertical="center"/>
    </xf>
    <xf numFmtId="0" fontId="43" fillId="10" borderId="13" xfId="3" applyFont="1" applyFill="1" applyBorder="1" applyAlignment="1">
      <alignment vertical="center"/>
    </xf>
    <xf numFmtId="0" fontId="43" fillId="10" borderId="0" xfId="3" applyFont="1" applyFill="1" applyAlignment="1">
      <alignment vertical="center"/>
    </xf>
    <xf numFmtId="0" fontId="43" fillId="10" borderId="14" xfId="3" applyFont="1" applyFill="1" applyBorder="1" applyAlignment="1">
      <alignment vertical="center"/>
    </xf>
    <xf numFmtId="0" fontId="43" fillId="10" borderId="76" xfId="3" applyFont="1" applyFill="1" applyBorder="1" applyAlignment="1"/>
    <xf numFmtId="0" fontId="43" fillId="10" borderId="83" xfId="3" applyFont="1" applyFill="1" applyBorder="1" applyAlignment="1"/>
    <xf numFmtId="0" fontId="43" fillId="10" borderId="63" xfId="3" applyFont="1" applyFill="1" applyBorder="1" applyAlignment="1"/>
    <xf numFmtId="0" fontId="43" fillId="10" borderId="13" xfId="3" applyFont="1" applyFill="1" applyBorder="1" applyAlignment="1"/>
    <xf numFmtId="0" fontId="43" fillId="10" borderId="0" xfId="3" applyFont="1" applyFill="1" applyAlignment="1"/>
    <xf numFmtId="0" fontId="43" fillId="10" borderId="14" xfId="3" applyFont="1" applyFill="1" applyBorder="1" applyAlignment="1"/>
    <xf numFmtId="0" fontId="43" fillId="10" borderId="37" xfId="3" applyFont="1" applyFill="1" applyBorder="1" applyAlignment="1"/>
    <xf numFmtId="0" fontId="43" fillId="10" borderId="93" xfId="3" applyFont="1" applyFill="1" applyBorder="1" applyAlignment="1"/>
    <xf numFmtId="0" fontId="43" fillId="10" borderId="53" xfId="3" applyFont="1" applyFill="1" applyBorder="1" applyAlignment="1"/>
    <xf numFmtId="0" fontId="120" fillId="10" borderId="83" xfId="3" applyFont="1" applyFill="1" applyBorder="1" applyAlignment="1">
      <alignment horizontal="center" vertical="center" wrapText="1"/>
    </xf>
    <xf numFmtId="0" fontId="120" fillId="10" borderId="93" xfId="3" applyFont="1" applyFill="1" applyBorder="1" applyAlignment="1">
      <alignment horizontal="center" vertical="center" wrapText="1"/>
    </xf>
    <xf numFmtId="0" fontId="43" fillId="10" borderId="76" xfId="3" applyFont="1" applyFill="1" applyBorder="1" applyAlignment="1">
      <alignment horizontal="center" vertical="center" justifyLastLine="1"/>
    </xf>
    <xf numFmtId="0" fontId="43" fillId="10" borderId="83" xfId="3" applyFont="1" applyFill="1" applyBorder="1" applyAlignment="1">
      <alignment horizontal="center" vertical="center" justifyLastLine="1"/>
    </xf>
    <xf numFmtId="0" fontId="43" fillId="10" borderId="63" xfId="3" applyFont="1" applyFill="1" applyBorder="1" applyAlignment="1">
      <alignment horizontal="center" vertical="center" justifyLastLine="1"/>
    </xf>
    <xf numFmtId="0" fontId="43" fillId="10" borderId="13" xfId="3" applyFont="1" applyFill="1" applyBorder="1" applyAlignment="1">
      <alignment horizontal="center" vertical="center" justifyLastLine="1"/>
    </xf>
    <xf numFmtId="0" fontId="43" fillId="10" borderId="0" xfId="3" applyFont="1" applyFill="1" applyBorder="1" applyAlignment="1">
      <alignment horizontal="center" vertical="center" justifyLastLine="1"/>
    </xf>
    <xf numFmtId="0" fontId="43" fillId="10" borderId="14" xfId="3" applyFont="1" applyFill="1" applyBorder="1" applyAlignment="1">
      <alignment horizontal="center" vertical="center" justifyLastLine="1"/>
    </xf>
    <xf numFmtId="0" fontId="49" fillId="10" borderId="83" xfId="3" applyFont="1" applyFill="1" applyBorder="1" applyAlignment="1">
      <alignment horizontal="distributed" vertical="center" wrapText="1"/>
    </xf>
    <xf numFmtId="0" fontId="49" fillId="10" borderId="93" xfId="3" applyFont="1" applyFill="1" applyBorder="1" applyAlignment="1">
      <alignment horizontal="distributed" vertical="center" wrapText="1"/>
    </xf>
    <xf numFmtId="0" fontId="119" fillId="10" borderId="0" xfId="3" applyFont="1" applyFill="1" applyAlignment="1">
      <alignment horizontal="distributed" vertical="center" wrapText="1"/>
    </xf>
    <xf numFmtId="0" fontId="120" fillId="10" borderId="76" xfId="3" applyFont="1" applyFill="1" applyBorder="1" applyAlignment="1">
      <alignment vertical="center" wrapText="1"/>
    </xf>
    <xf numFmtId="0" fontId="120" fillId="10" borderId="83" xfId="3" applyFont="1" applyFill="1" applyBorder="1" applyAlignment="1">
      <alignment vertical="center" wrapText="1"/>
    </xf>
    <xf numFmtId="0" fontId="120" fillId="10" borderId="63" xfId="3" applyFont="1" applyFill="1" applyBorder="1" applyAlignment="1">
      <alignment vertical="center" wrapText="1"/>
    </xf>
    <xf numFmtId="0" fontId="120" fillId="10" borderId="37" xfId="3" applyFont="1" applyFill="1" applyBorder="1" applyAlignment="1">
      <alignment vertical="center" wrapText="1"/>
    </xf>
    <xf numFmtId="0" fontId="120" fillId="10" borderId="93" xfId="3" applyFont="1" applyFill="1" applyBorder="1" applyAlignment="1">
      <alignment vertical="center" wrapText="1"/>
    </xf>
    <xf numFmtId="0" fontId="120" fillId="10" borderId="53" xfId="3" applyFont="1" applyFill="1" applyBorder="1" applyAlignment="1">
      <alignment vertical="center" wrapText="1"/>
    </xf>
    <xf numFmtId="0" fontId="119" fillId="10" borderId="83" xfId="3" applyFont="1" applyFill="1" applyBorder="1" applyAlignment="1">
      <alignment horizontal="distributed" vertical="center"/>
    </xf>
    <xf numFmtId="0" fontId="119" fillId="10" borderId="93" xfId="3" applyFont="1" applyFill="1" applyBorder="1" applyAlignment="1">
      <alignment horizontal="distributed" vertical="center"/>
    </xf>
    <xf numFmtId="0" fontId="43" fillId="10" borderId="76" xfId="3" applyFont="1" applyFill="1" applyBorder="1" applyAlignment="1">
      <alignment horizontal="left" vertical="center"/>
    </xf>
    <xf numFmtId="0" fontId="43" fillId="10" borderId="83" xfId="3" applyFont="1" applyFill="1" applyBorder="1" applyAlignment="1">
      <alignment horizontal="left" vertical="center"/>
    </xf>
    <xf numFmtId="0" fontId="43" fillId="10" borderId="63" xfId="3" applyFont="1" applyFill="1" applyBorder="1" applyAlignment="1">
      <alignment horizontal="left" vertical="center"/>
    </xf>
    <xf numFmtId="0" fontId="43" fillId="10" borderId="37" xfId="3" applyFont="1" applyFill="1" applyBorder="1" applyAlignment="1">
      <alignment horizontal="left" vertical="center"/>
    </xf>
    <xf numFmtId="0" fontId="43" fillId="10" borderId="93" xfId="3" applyFont="1" applyFill="1" applyBorder="1" applyAlignment="1">
      <alignment horizontal="left" vertical="center"/>
    </xf>
    <xf numFmtId="0" fontId="43" fillId="10" borderId="53" xfId="3" applyFont="1" applyFill="1" applyBorder="1" applyAlignment="1">
      <alignment horizontal="left" vertical="center"/>
    </xf>
    <xf numFmtId="0" fontId="50" fillId="10" borderId="76" xfId="3" applyFont="1" applyFill="1" applyBorder="1" applyAlignment="1">
      <alignment horizontal="center" vertical="center" wrapText="1"/>
    </xf>
    <xf numFmtId="0" fontId="50" fillId="10" borderId="83" xfId="3" applyFont="1" applyFill="1" applyBorder="1" applyAlignment="1">
      <alignment horizontal="center" vertical="center" wrapText="1"/>
    </xf>
    <xf numFmtId="0" fontId="50" fillId="10" borderId="13" xfId="3" applyFont="1" applyFill="1" applyBorder="1" applyAlignment="1">
      <alignment horizontal="center" vertical="center" wrapText="1"/>
    </xf>
    <xf numFmtId="0" fontId="50" fillId="10" borderId="0" xfId="3" applyFont="1" applyFill="1" applyAlignment="1">
      <alignment horizontal="center" vertical="center" wrapText="1"/>
    </xf>
    <xf numFmtId="0" fontId="50" fillId="10" borderId="37" xfId="3" applyFont="1" applyFill="1" applyBorder="1" applyAlignment="1">
      <alignment horizontal="center" vertical="center" wrapText="1"/>
    </xf>
    <xf numFmtId="0" fontId="50" fillId="10" borderId="93" xfId="3" applyFont="1" applyFill="1" applyBorder="1" applyAlignment="1">
      <alignment horizontal="center" vertical="center" wrapText="1"/>
    </xf>
    <xf numFmtId="0" fontId="43" fillId="10" borderId="13" xfId="3" applyFont="1" applyFill="1" applyBorder="1" applyAlignment="1">
      <alignment horizontal="right" vertical="center"/>
    </xf>
    <xf numFmtId="0" fontId="43" fillId="10" borderId="0" xfId="3" applyFont="1" applyFill="1" applyAlignment="1">
      <alignment horizontal="right" vertical="center"/>
    </xf>
    <xf numFmtId="0" fontId="43" fillId="10" borderId="14" xfId="3" applyFont="1" applyFill="1" applyBorder="1" applyAlignment="1">
      <alignment horizontal="right" vertical="center"/>
    </xf>
    <xf numFmtId="0" fontId="120" fillId="10" borderId="83" xfId="3" applyFont="1" applyFill="1" applyBorder="1" applyAlignment="1">
      <alignment horizontal="left" vertical="center"/>
    </xf>
    <xf numFmtId="0" fontId="120" fillId="10" borderId="83" xfId="3" applyFont="1" applyFill="1" applyBorder="1" applyAlignment="1">
      <alignment vertical="center"/>
    </xf>
    <xf numFmtId="0" fontId="120" fillId="10" borderId="63" xfId="3" applyFont="1" applyFill="1" applyBorder="1" applyAlignment="1">
      <alignment vertical="center"/>
    </xf>
    <xf numFmtId="0" fontId="120" fillId="10" borderId="93" xfId="3" applyFont="1" applyFill="1" applyBorder="1" applyAlignment="1">
      <alignment vertical="center"/>
    </xf>
    <xf numFmtId="0" fontId="120" fillId="10" borderId="53" xfId="3" applyFont="1" applyFill="1" applyBorder="1" applyAlignment="1">
      <alignment vertical="center"/>
    </xf>
    <xf numFmtId="0" fontId="118" fillId="10" borderId="0" xfId="3" applyFont="1" applyFill="1" applyAlignment="1">
      <alignment horizontal="left" vertical="center"/>
    </xf>
    <xf numFmtId="0" fontId="43" fillId="10" borderId="20" xfId="3" applyFont="1" applyFill="1" applyBorder="1" applyAlignment="1">
      <alignment horizontal="center" vertical="center" wrapText="1"/>
    </xf>
    <xf numFmtId="0" fontId="43" fillId="10" borderId="83" xfId="3" applyFont="1" applyFill="1" applyBorder="1" applyAlignment="1">
      <alignment horizontal="center" vertical="center" wrapText="1"/>
    </xf>
    <xf numFmtId="0" fontId="43" fillId="10" borderId="63" xfId="3" applyFont="1" applyFill="1" applyBorder="1" applyAlignment="1">
      <alignment horizontal="center" vertical="center" wrapText="1"/>
    </xf>
    <xf numFmtId="0" fontId="43" fillId="10" borderId="93" xfId="3" applyFont="1" applyFill="1" applyBorder="1" applyAlignment="1">
      <alignment horizontal="center" vertical="center" wrapText="1"/>
    </xf>
    <xf numFmtId="0" fontId="43" fillId="10" borderId="53" xfId="3" applyFont="1" applyFill="1" applyBorder="1" applyAlignment="1">
      <alignment horizontal="center" vertical="center" wrapText="1"/>
    </xf>
    <xf numFmtId="0" fontId="43" fillId="10" borderId="37" xfId="3" applyFont="1" applyFill="1" applyBorder="1" applyAlignment="1">
      <alignment horizontal="center" vertical="center" justifyLastLine="1"/>
    </xf>
    <xf numFmtId="0" fontId="43" fillId="10" borderId="93" xfId="3" applyFont="1" applyFill="1" applyBorder="1" applyAlignment="1">
      <alignment horizontal="center" vertical="center" justifyLastLine="1"/>
    </xf>
    <xf numFmtId="0" fontId="43" fillId="10" borderId="53" xfId="3" applyFont="1" applyFill="1" applyBorder="1" applyAlignment="1">
      <alignment horizontal="center" vertical="center" justifyLastLine="1"/>
    </xf>
    <xf numFmtId="0" fontId="119" fillId="10" borderId="76" xfId="3" applyFont="1" applyFill="1" applyBorder="1" applyAlignment="1">
      <alignment horizontal="distributed" vertical="center"/>
    </xf>
    <xf numFmtId="0" fontId="43" fillId="10" borderId="63" xfId="3" applyFont="1" applyFill="1" applyBorder="1" applyAlignment="1">
      <alignment horizontal="distributed" vertical="center"/>
    </xf>
    <xf numFmtId="0" fontId="43" fillId="10" borderId="37" xfId="3" applyFont="1" applyFill="1" applyBorder="1" applyAlignment="1">
      <alignment horizontal="distributed" vertical="center"/>
    </xf>
    <xf numFmtId="0" fontId="43" fillId="10" borderId="53" xfId="3" applyFont="1" applyFill="1" applyBorder="1" applyAlignment="1">
      <alignment horizontal="distributed" vertical="center"/>
    </xf>
    <xf numFmtId="0" fontId="119" fillId="10" borderId="76" xfId="3" applyFont="1" applyFill="1" applyBorder="1" applyAlignment="1">
      <alignment horizontal="distributed" vertical="center" wrapText="1"/>
    </xf>
    <xf numFmtId="0" fontId="119" fillId="10" borderId="63" xfId="3" applyFont="1" applyFill="1" applyBorder="1" applyAlignment="1">
      <alignment horizontal="distributed" vertical="center" wrapText="1"/>
    </xf>
    <xf numFmtId="0" fontId="119" fillId="10" borderId="37" xfId="3" applyFont="1" applyFill="1" applyBorder="1" applyAlignment="1">
      <alignment horizontal="distributed" vertical="center" wrapText="1"/>
    </xf>
    <xf numFmtId="0" fontId="119" fillId="10" borderId="53" xfId="3" applyFont="1" applyFill="1" applyBorder="1" applyAlignment="1">
      <alignment horizontal="distributed" vertical="center" wrapText="1"/>
    </xf>
    <xf numFmtId="0" fontId="43" fillId="10" borderId="0" xfId="3" applyFont="1" applyFill="1" applyBorder="1" applyAlignment="1">
      <alignment horizontal="center" vertical="center" wrapText="1"/>
    </xf>
    <xf numFmtId="0" fontId="49" fillId="10" borderId="76" xfId="3" applyFont="1" applyFill="1" applyBorder="1" applyAlignment="1">
      <alignment horizontal="center" vertical="center" wrapText="1"/>
    </xf>
    <xf numFmtId="0" fontId="49" fillId="10" borderId="83" xfId="3" applyFont="1" applyFill="1" applyBorder="1" applyAlignment="1">
      <alignment horizontal="center" vertical="center" wrapText="1"/>
    </xf>
    <xf numFmtId="0" fontId="49" fillId="10" borderId="63" xfId="3" applyFont="1" applyFill="1" applyBorder="1" applyAlignment="1">
      <alignment horizontal="center" vertical="center" wrapText="1"/>
    </xf>
    <xf numFmtId="0" fontId="49" fillId="10" borderId="37" xfId="3" applyFont="1" applyFill="1" applyBorder="1" applyAlignment="1">
      <alignment horizontal="center" vertical="center" wrapText="1"/>
    </xf>
    <xf numFmtId="0" fontId="49" fillId="10" borderId="93" xfId="3" applyFont="1" applyFill="1" applyBorder="1" applyAlignment="1">
      <alignment horizontal="center" vertical="center" wrapText="1"/>
    </xf>
    <xf numFmtId="0" fontId="49" fillId="10" borderId="53" xfId="3" applyFont="1" applyFill="1" applyBorder="1" applyAlignment="1">
      <alignment horizontal="center" vertical="center" wrapText="1"/>
    </xf>
    <xf numFmtId="0" fontId="43" fillId="10" borderId="76" xfId="3" applyFont="1" applyFill="1" applyBorder="1" applyAlignment="1">
      <alignment horizontal="center" vertical="center" wrapText="1"/>
    </xf>
    <xf numFmtId="0" fontId="12" fillId="0" borderId="83" xfId="3" applyFont="1" applyBorder="1" applyAlignment="1">
      <alignment vertical="center"/>
    </xf>
    <xf numFmtId="0" fontId="12" fillId="0" borderId="63" xfId="3" applyFont="1" applyBorder="1" applyAlignment="1">
      <alignment vertical="center"/>
    </xf>
    <xf numFmtId="0" fontId="12" fillId="0" borderId="13" xfId="3" applyFont="1" applyBorder="1" applyAlignment="1">
      <alignment vertical="center"/>
    </xf>
    <xf numFmtId="0" fontId="12" fillId="0" borderId="0" xfId="3" applyFont="1" applyAlignment="1">
      <alignment vertical="center"/>
    </xf>
    <xf numFmtId="0" fontId="12" fillId="0" borderId="14" xfId="3" applyFont="1" applyBorder="1" applyAlignment="1">
      <alignment vertical="center"/>
    </xf>
    <xf numFmtId="0" fontId="12" fillId="0" borderId="37" xfId="3" applyFont="1" applyBorder="1" applyAlignment="1">
      <alignment vertical="center"/>
    </xf>
    <xf numFmtId="0" fontId="12" fillId="0" borderId="93" xfId="3" applyFont="1" applyBorder="1" applyAlignment="1">
      <alignment vertical="center"/>
    </xf>
    <xf numFmtId="0" fontId="12" fillId="0" borderId="53" xfId="3" applyFont="1" applyBorder="1" applyAlignment="1">
      <alignment vertical="center"/>
    </xf>
    <xf numFmtId="0" fontId="120" fillId="10" borderId="63" xfId="3" applyFont="1" applyFill="1" applyBorder="1" applyAlignment="1">
      <alignment horizontal="center" vertical="center" wrapText="1"/>
    </xf>
    <xf numFmtId="0" fontId="120" fillId="10" borderId="53" xfId="3" applyFont="1" applyFill="1" applyBorder="1" applyAlignment="1">
      <alignment horizontal="center" vertical="center" wrapText="1"/>
    </xf>
    <xf numFmtId="0" fontId="44" fillId="10" borderId="0" xfId="3" applyFont="1" applyFill="1" applyAlignment="1">
      <alignment horizontal="left" vertical="center"/>
    </xf>
    <xf numFmtId="0" fontId="43" fillId="10" borderId="13" xfId="3" applyFont="1" applyFill="1" applyBorder="1" applyAlignment="1">
      <alignment horizontal="left" vertical="center"/>
    </xf>
    <xf numFmtId="0" fontId="43" fillId="10" borderId="0" xfId="3" applyFont="1" applyFill="1" applyBorder="1" applyAlignment="1">
      <alignment horizontal="left" vertical="center"/>
    </xf>
    <xf numFmtId="0" fontId="43" fillId="10" borderId="14" xfId="3" applyFont="1" applyFill="1" applyBorder="1" applyAlignment="1">
      <alignment horizontal="left" vertical="center"/>
    </xf>
    <xf numFmtId="0" fontId="43" fillId="10" borderId="76" xfId="3" applyFont="1" applyFill="1" applyBorder="1" applyAlignment="1">
      <alignment horizontal="left" vertical="top"/>
    </xf>
    <xf numFmtId="0" fontId="43" fillId="10" borderId="83" xfId="3" applyFont="1" applyFill="1" applyBorder="1" applyAlignment="1">
      <alignment horizontal="left" vertical="top"/>
    </xf>
    <xf numFmtId="0" fontId="43" fillId="10" borderId="63" xfId="3" applyFont="1" applyFill="1" applyBorder="1" applyAlignment="1">
      <alignment horizontal="left" vertical="top"/>
    </xf>
    <xf numFmtId="0" fontId="43" fillId="10" borderId="13" xfId="3" applyFont="1" applyFill="1" applyBorder="1" applyAlignment="1">
      <alignment horizontal="left" vertical="top"/>
    </xf>
    <xf numFmtId="0" fontId="43" fillId="10" borderId="0" xfId="3" applyFont="1" applyFill="1" applyBorder="1" applyAlignment="1">
      <alignment horizontal="left" vertical="top"/>
    </xf>
    <xf numFmtId="0" fontId="43" fillId="10" borderId="14" xfId="3" applyFont="1" applyFill="1" applyBorder="1" applyAlignment="1">
      <alignment horizontal="left" vertical="top"/>
    </xf>
    <xf numFmtId="0" fontId="120" fillId="10" borderId="20" xfId="3" applyFont="1" applyFill="1" applyBorder="1" applyAlignment="1">
      <alignment horizontal="center" vertical="center" wrapText="1"/>
    </xf>
    <xf numFmtId="0" fontId="43" fillId="10" borderId="13" xfId="3" applyFont="1" applyFill="1" applyBorder="1" applyAlignment="1">
      <alignment horizontal="center" vertical="center"/>
    </xf>
    <xf numFmtId="0" fontId="43" fillId="10" borderId="0" xfId="3" applyFont="1" applyFill="1" applyBorder="1" applyAlignment="1">
      <alignment horizontal="center" vertical="center"/>
    </xf>
    <xf numFmtId="0" fontId="43" fillId="10" borderId="14" xfId="3" applyFont="1" applyFill="1" applyBorder="1" applyAlignment="1">
      <alignment horizontal="center" vertical="center"/>
    </xf>
    <xf numFmtId="0" fontId="50" fillId="10" borderId="63" xfId="3" applyFont="1" applyFill="1" applyBorder="1" applyAlignment="1">
      <alignment horizontal="center" vertical="center" wrapText="1"/>
    </xf>
    <xf numFmtId="0" fontId="50" fillId="10" borderId="0" xfId="3" applyFont="1" applyFill="1" applyBorder="1" applyAlignment="1">
      <alignment horizontal="center" vertical="center" wrapText="1"/>
    </xf>
    <xf numFmtId="0" fontId="50" fillId="10" borderId="14" xfId="3" applyFont="1" applyFill="1" applyBorder="1" applyAlignment="1">
      <alignment horizontal="center" vertical="center" wrapText="1"/>
    </xf>
    <xf numFmtId="0" fontId="50" fillId="10" borderId="76" xfId="3" applyFont="1" applyFill="1" applyBorder="1" applyAlignment="1">
      <alignment horizontal="left" vertical="center" wrapText="1"/>
    </xf>
    <xf numFmtId="0" fontId="50" fillId="10" borderId="83" xfId="3" applyFont="1" applyFill="1" applyBorder="1" applyAlignment="1">
      <alignment horizontal="left" vertical="center" wrapText="1"/>
    </xf>
    <xf numFmtId="0" fontId="50" fillId="10" borderId="63" xfId="3" applyFont="1" applyFill="1" applyBorder="1" applyAlignment="1">
      <alignment horizontal="left" vertical="center" wrapText="1"/>
    </xf>
    <xf numFmtId="0" fontId="50" fillId="10" borderId="13" xfId="3" applyFont="1" applyFill="1" applyBorder="1" applyAlignment="1">
      <alignment horizontal="left" vertical="center" wrapText="1"/>
    </xf>
    <xf numFmtId="0" fontId="50" fillId="10" borderId="0" xfId="3" applyFont="1" applyFill="1" applyBorder="1" applyAlignment="1">
      <alignment horizontal="left" vertical="center" wrapText="1"/>
    </xf>
    <xf numFmtId="0" fontId="50" fillId="10" borderId="14" xfId="3" applyFont="1" applyFill="1" applyBorder="1" applyAlignment="1">
      <alignment horizontal="left" vertical="center" wrapText="1"/>
    </xf>
    <xf numFmtId="0" fontId="43" fillId="10" borderId="13" xfId="3" applyFont="1" applyFill="1" applyBorder="1" applyAlignment="1">
      <alignment horizontal="center" vertical="center" wrapText="1"/>
    </xf>
    <xf numFmtId="0" fontId="43" fillId="10" borderId="14" xfId="3" applyFont="1" applyFill="1" applyBorder="1" applyAlignment="1">
      <alignment horizontal="center" vertical="center" wrapText="1"/>
    </xf>
    <xf numFmtId="0" fontId="43" fillId="10" borderId="37" xfId="3" applyFont="1" applyFill="1" applyBorder="1" applyAlignment="1">
      <alignment horizontal="center" vertical="center" wrapText="1"/>
    </xf>
    <xf numFmtId="0" fontId="52" fillId="0" borderId="82" xfId="3" applyFont="1" applyBorder="1" applyAlignment="1">
      <alignment horizontal="distributed" vertical="center"/>
    </xf>
    <xf numFmtId="0" fontId="52" fillId="0" borderId="19" xfId="3" applyFont="1" applyBorder="1" applyAlignment="1">
      <alignment horizontal="distributed" vertical="center"/>
    </xf>
    <xf numFmtId="0" fontId="52" fillId="0" borderId="76" xfId="3" applyFont="1" applyBorder="1" applyAlignment="1">
      <alignment horizontal="center" textRotation="255" wrapText="1"/>
    </xf>
    <xf numFmtId="0" fontId="52" fillId="0" borderId="63" xfId="3" applyFont="1" applyBorder="1" applyAlignment="1">
      <alignment horizontal="center" textRotation="255" wrapText="1"/>
    </xf>
    <xf numFmtId="0" fontId="52" fillId="0" borderId="13" xfId="3" applyFont="1" applyBorder="1" applyAlignment="1">
      <alignment horizontal="center" textRotation="255" wrapText="1"/>
    </xf>
    <xf numFmtId="0" fontId="52" fillId="0" borderId="14" xfId="3" applyFont="1" applyBorder="1" applyAlignment="1">
      <alignment horizontal="center" textRotation="255" wrapText="1"/>
    </xf>
    <xf numFmtId="0" fontId="52" fillId="0" borderId="37" xfId="3" applyFont="1" applyBorder="1" applyAlignment="1">
      <alignment horizontal="center" textRotation="255" wrapText="1"/>
    </xf>
    <xf numFmtId="0" fontId="52" fillId="0" borderId="53" xfId="3" applyFont="1" applyBorder="1" applyAlignment="1">
      <alignment horizontal="center" textRotation="255" wrapText="1"/>
    </xf>
    <xf numFmtId="0" fontId="112" fillId="0" borderId="16" xfId="3" applyFont="1" applyBorder="1" applyAlignment="1">
      <alignment horizontal="left" vertical="center"/>
    </xf>
    <xf numFmtId="0" fontId="112" fillId="0" borderId="82" xfId="3" applyFont="1" applyBorder="1" applyAlignment="1">
      <alignment horizontal="left" vertical="center"/>
    </xf>
    <xf numFmtId="0" fontId="112" fillId="0" borderId="19" xfId="3" applyFont="1" applyBorder="1" applyAlignment="1">
      <alignment horizontal="left" vertical="center"/>
    </xf>
    <xf numFmtId="0" fontId="112" fillId="0" borderId="16" xfId="3" applyFont="1" applyBorder="1" applyAlignment="1">
      <alignment horizontal="distributed" vertical="center"/>
    </xf>
    <xf numFmtId="0" fontId="112" fillId="0" borderId="82" xfId="3" applyFont="1" applyBorder="1" applyAlignment="1">
      <alignment horizontal="distributed" vertical="center"/>
    </xf>
    <xf numFmtId="0" fontId="112" fillId="0" borderId="19" xfId="3" applyFont="1" applyBorder="1" applyAlignment="1">
      <alignment horizontal="distributed" vertical="center"/>
    </xf>
    <xf numFmtId="0" fontId="52" fillId="0" borderId="76" xfId="3" applyFont="1" applyBorder="1" applyAlignment="1">
      <alignment horizontal="distributed" vertical="center"/>
    </xf>
    <xf numFmtId="0" fontId="52" fillId="0" borderId="83" xfId="3" applyFont="1" applyBorder="1" applyAlignment="1">
      <alignment horizontal="distributed" vertical="center"/>
    </xf>
    <xf numFmtId="0" fontId="52" fillId="0" borderId="63" xfId="3" applyFont="1" applyBorder="1" applyAlignment="1">
      <alignment horizontal="distributed" vertical="center"/>
    </xf>
    <xf numFmtId="0" fontId="52" fillId="0" borderId="16" xfId="3" applyFont="1" applyBorder="1" applyAlignment="1">
      <alignment horizontal="distributed" vertical="center"/>
    </xf>
    <xf numFmtId="0" fontId="112" fillId="0" borderId="76" xfId="3" applyFont="1" applyBorder="1" applyAlignment="1">
      <alignment horizontal="center" textRotation="255" wrapText="1"/>
    </xf>
    <xf numFmtId="0" fontId="112" fillId="0" borderId="63" xfId="3" applyFont="1" applyBorder="1" applyAlignment="1">
      <alignment horizontal="center" textRotation="255" wrapText="1"/>
    </xf>
    <xf numFmtId="0" fontId="112" fillId="0" borderId="13" xfId="3" applyFont="1" applyBorder="1" applyAlignment="1">
      <alignment horizontal="center" textRotation="255" wrapText="1"/>
    </xf>
    <xf numFmtId="0" fontId="112" fillId="0" borderId="14" xfId="3" applyFont="1" applyBorder="1" applyAlignment="1">
      <alignment horizontal="center" textRotation="255" wrapText="1"/>
    </xf>
    <xf numFmtId="0" fontId="112" fillId="0" borderId="37" xfId="3" applyFont="1" applyBorder="1" applyAlignment="1">
      <alignment horizontal="center" textRotation="255" wrapText="1"/>
    </xf>
    <xf numFmtId="0" fontId="112" fillId="0" borderId="53" xfId="3" applyFont="1" applyBorder="1" applyAlignment="1">
      <alignment horizontal="center" textRotation="255" wrapText="1"/>
    </xf>
    <xf numFmtId="0" fontId="112" fillId="0" borderId="37" xfId="3" applyFont="1" applyBorder="1" applyAlignment="1">
      <alignment horizontal="center" vertical="center" wrapText="1"/>
    </xf>
    <xf numFmtId="0" fontId="112" fillId="0" borderId="53" xfId="3" applyFont="1" applyBorder="1" applyAlignment="1">
      <alignment horizontal="center" vertical="center" wrapText="1"/>
    </xf>
    <xf numFmtId="0" fontId="112" fillId="0" borderId="76" xfId="3" applyFont="1" applyBorder="1" applyAlignment="1">
      <alignment horizontal="distributed" vertical="center"/>
    </xf>
    <xf numFmtId="0" fontId="112" fillId="0" borderId="0" xfId="3" applyFont="1" applyBorder="1" applyAlignment="1">
      <alignment horizontal="center" textRotation="255" wrapText="1"/>
    </xf>
    <xf numFmtId="0" fontId="51" fillId="0" borderId="20" xfId="3" applyFont="1" applyBorder="1" applyAlignment="1">
      <alignment horizontal="center"/>
    </xf>
    <xf numFmtId="0" fontId="114" fillId="0" borderId="0" xfId="3" applyFont="1" applyAlignment="1">
      <alignment horizontal="center" vertical="center"/>
    </xf>
    <xf numFmtId="0" fontId="112" fillId="0" borderId="76" xfId="3" applyFont="1" applyBorder="1" applyAlignment="1">
      <alignment horizontal="center" vertical="center"/>
    </xf>
    <xf numFmtId="0" fontId="112" fillId="0" borderId="63" xfId="3" applyFont="1" applyBorder="1" applyAlignment="1">
      <alignment horizontal="center" vertical="center"/>
    </xf>
    <xf numFmtId="0" fontId="112" fillId="0" borderId="37" xfId="3" applyFont="1" applyBorder="1" applyAlignment="1">
      <alignment horizontal="center" vertical="center"/>
    </xf>
    <xf numFmtId="0" fontId="112" fillId="0" borderId="53" xfId="3" applyFont="1" applyBorder="1" applyAlignment="1">
      <alignment horizontal="center" vertical="center"/>
    </xf>
    <xf numFmtId="0" fontId="112" fillId="0" borderId="76" xfId="3" applyFont="1" applyBorder="1" applyAlignment="1">
      <alignment horizontal="left" vertical="center" wrapText="1"/>
    </xf>
    <xf numFmtId="0" fontId="112" fillId="0" borderId="83" xfId="3" applyFont="1" applyBorder="1" applyAlignment="1">
      <alignment horizontal="left" vertical="center"/>
    </xf>
    <xf numFmtId="0" fontId="112" fillId="0" borderId="63" xfId="3" applyFont="1" applyBorder="1" applyAlignment="1">
      <alignment horizontal="left" vertical="center"/>
    </xf>
    <xf numFmtId="0" fontId="112" fillId="0" borderId="37" xfId="3" applyFont="1" applyBorder="1" applyAlignment="1">
      <alignment horizontal="left" vertical="center"/>
    </xf>
    <xf numFmtId="0" fontId="112" fillId="0" borderId="93" xfId="3" applyFont="1" applyBorder="1" applyAlignment="1">
      <alignment horizontal="left" vertical="center"/>
    </xf>
    <xf numFmtId="0" fontId="112" fillId="0" borderId="53" xfId="3" applyFont="1" applyBorder="1" applyAlignment="1">
      <alignment horizontal="left" vertical="center"/>
    </xf>
    <xf numFmtId="0" fontId="51" fillId="0" borderId="16" xfId="3" applyFont="1" applyBorder="1" applyAlignment="1">
      <alignment horizontal="distributed" vertical="center"/>
    </xf>
    <xf numFmtId="0" fontId="51" fillId="0" borderId="19" xfId="3" applyFont="1" applyBorder="1" applyAlignment="1">
      <alignment horizontal="distributed" vertical="center"/>
    </xf>
    <xf numFmtId="0" fontId="51" fillId="0" borderId="16" xfId="3" applyFont="1" applyBorder="1" applyAlignment="1">
      <alignment horizontal="distributed" vertical="center" wrapText="1"/>
    </xf>
    <xf numFmtId="0" fontId="51" fillId="0" borderId="0" xfId="3" applyFont="1" applyBorder="1" applyAlignment="1">
      <alignment horizontal="center" vertical="center"/>
    </xf>
    <xf numFmtId="0" fontId="51" fillId="0" borderId="76" xfId="3" applyFont="1" applyBorder="1" applyAlignment="1">
      <alignment horizontal="distributed" vertical="center"/>
    </xf>
    <xf numFmtId="0" fontId="51" fillId="0" borderId="63" xfId="3" applyFont="1" applyBorder="1" applyAlignment="1">
      <alignment horizontal="distributed" vertical="center"/>
    </xf>
    <xf numFmtId="0" fontId="51" fillId="0" borderId="76" xfId="3" applyFont="1" applyBorder="1" applyAlignment="1">
      <alignment horizontal="center" vertical="center"/>
    </xf>
    <xf numFmtId="0" fontId="51" fillId="0" borderId="63" xfId="3" applyFont="1" applyBorder="1" applyAlignment="1">
      <alignment horizontal="center" vertical="center"/>
    </xf>
    <xf numFmtId="0" fontId="51" fillId="0" borderId="37" xfId="3" applyFont="1" applyBorder="1" applyAlignment="1">
      <alignment horizontal="center" vertical="center"/>
    </xf>
    <xf numFmtId="0" fontId="51" fillId="0" borderId="53" xfId="3" applyFont="1" applyBorder="1" applyAlignment="1">
      <alignment horizontal="center" vertical="center"/>
    </xf>
    <xf numFmtId="0" fontId="50" fillId="0" borderId="109" xfId="9" applyFont="1" applyBorder="1" applyAlignment="1">
      <alignment horizontal="center" vertical="center"/>
    </xf>
    <xf numFmtId="0" fontId="50" fillId="0" borderId="113" xfId="9" applyFont="1" applyBorder="1" applyAlignment="1">
      <alignment horizontal="center" vertical="center"/>
    </xf>
    <xf numFmtId="0" fontId="50" fillId="0" borderId="110" xfId="9" applyFont="1" applyBorder="1" applyAlignment="1">
      <alignment horizontal="left" vertical="center"/>
    </xf>
    <xf numFmtId="0" fontId="50" fillId="0" borderId="114" xfId="9" applyFont="1" applyBorder="1" applyAlignment="1">
      <alignment horizontal="left" vertical="center"/>
    </xf>
    <xf numFmtId="3" fontId="50" fillId="0" borderId="110" xfId="9" applyNumberFormat="1" applyFont="1" applyBorder="1" applyAlignment="1">
      <alignment horizontal="right" vertical="center"/>
    </xf>
    <xf numFmtId="0" fontId="50" fillId="0" borderId="114" xfId="9" applyFont="1" applyBorder="1" applyAlignment="1">
      <alignment horizontal="right" vertical="center"/>
    </xf>
    <xf numFmtId="0" fontId="50" fillId="0" borderId="158" xfId="9" applyFont="1" applyBorder="1" applyAlignment="1">
      <alignment horizontal="center" vertical="center"/>
    </xf>
    <xf numFmtId="0" fontId="50" fillId="0" borderId="160" xfId="9" applyFont="1" applyBorder="1" applyAlignment="1">
      <alignment horizontal="center" vertical="center"/>
    </xf>
    <xf numFmtId="0" fontId="44" fillId="0" borderId="147" xfId="9" applyFont="1" applyBorder="1" applyAlignment="1">
      <alignment horizontal="center" vertical="center"/>
    </xf>
    <xf numFmtId="0" fontId="44" fillId="0" borderId="153" xfId="9" applyFont="1" applyBorder="1" applyAlignment="1">
      <alignment horizontal="center" vertical="center"/>
    </xf>
    <xf numFmtId="0" fontId="50" fillId="0" borderId="110" xfId="9" applyFont="1" applyBorder="1" applyAlignment="1">
      <alignment horizontal="center" vertical="center"/>
    </xf>
    <xf numFmtId="0" fontId="50" fillId="0" borderId="114" xfId="9" applyFont="1" applyBorder="1" applyAlignment="1">
      <alignment horizontal="center" vertical="center"/>
    </xf>
    <xf numFmtId="0" fontId="50" fillId="0" borderId="110" xfId="9" applyFont="1" applyBorder="1" applyAlignment="1">
      <alignment horizontal="right" vertical="center"/>
    </xf>
    <xf numFmtId="0" fontId="50" fillId="0" borderId="156" xfId="9" applyFont="1" applyBorder="1" applyAlignment="1">
      <alignment horizontal="center" vertical="center"/>
    </xf>
    <xf numFmtId="0" fontId="50" fillId="0" borderId="41" xfId="9" applyFont="1" applyBorder="1" applyAlignment="1">
      <alignment horizontal="left" vertical="center"/>
    </xf>
    <xf numFmtId="0" fontId="50" fillId="0" borderId="41" xfId="9" applyFont="1" applyBorder="1" applyAlignment="1">
      <alignment horizontal="right" vertical="center"/>
    </xf>
    <xf numFmtId="0" fontId="50" fillId="0" borderId="13" xfId="9" applyFont="1" applyBorder="1" applyAlignment="1">
      <alignment horizontal="center" vertical="center"/>
    </xf>
    <xf numFmtId="0" fontId="50" fillId="0" borderId="148" xfId="9" applyFont="1" applyBorder="1" applyAlignment="1">
      <alignment horizontal="center" vertical="center"/>
    </xf>
    <xf numFmtId="0" fontId="50" fillId="0" borderId="111" xfId="9" applyFont="1" applyBorder="1" applyAlignment="1">
      <alignment horizontal="center" vertical="center"/>
    </xf>
    <xf numFmtId="0" fontId="44" fillId="0" borderId="134" xfId="9" applyFont="1" applyBorder="1" applyAlignment="1">
      <alignment horizontal="center" vertical="center" wrapText="1"/>
    </xf>
    <xf numFmtId="0" fontId="44" fillId="0" borderId="142" xfId="9" applyFont="1" applyBorder="1" applyAlignment="1">
      <alignment horizontal="center" vertical="center" wrapText="1"/>
    </xf>
    <xf numFmtId="0" fontId="50" fillId="0" borderId="143" xfId="9" applyFont="1" applyBorder="1" applyAlignment="1">
      <alignment horizontal="left" vertical="center"/>
    </xf>
    <xf numFmtId="0" fontId="50" fillId="0" borderId="113" xfId="9" applyFont="1" applyBorder="1" applyAlignment="1">
      <alignment horizontal="left" vertical="center"/>
    </xf>
    <xf numFmtId="0" fontId="44" fillId="0" borderId="135" xfId="9" applyFont="1" applyBorder="1" applyAlignment="1">
      <alignment horizontal="center" vertical="center"/>
    </xf>
    <xf numFmtId="0" fontId="44" fillId="0" borderId="136" xfId="9" applyFont="1" applyBorder="1" applyAlignment="1">
      <alignment horizontal="center" vertical="center"/>
    </xf>
    <xf numFmtId="0" fontId="44" fillId="0" borderId="111" xfId="9" applyFont="1" applyBorder="1" applyAlignment="1">
      <alignment horizontal="center" vertical="center"/>
    </xf>
    <xf numFmtId="0" fontId="44" fillId="0" borderId="137" xfId="9" applyFont="1" applyBorder="1" applyAlignment="1">
      <alignment horizontal="center" vertical="center"/>
    </xf>
    <xf numFmtId="0" fontId="49" fillId="0" borderId="133" xfId="9" applyFont="1" applyBorder="1" applyAlignment="1">
      <alignment horizontal="center" vertical="center" wrapText="1"/>
    </xf>
    <xf numFmtId="0" fontId="49" fillId="0" borderId="141" xfId="9" applyFont="1" applyBorder="1" applyAlignment="1">
      <alignment horizontal="center" vertical="center" wrapText="1"/>
    </xf>
    <xf numFmtId="0" fontId="55" fillId="0" borderId="117" xfId="2" applyFont="1" applyBorder="1" applyAlignment="1">
      <alignment horizontal="center" vertical="center" wrapText="1"/>
    </xf>
    <xf numFmtId="0" fontId="55" fillId="0" borderId="119" xfId="2" applyFont="1" applyBorder="1" applyAlignment="1">
      <alignment horizontal="center" vertical="center"/>
    </xf>
    <xf numFmtId="0" fontId="55" fillId="0" borderId="122" xfId="2" applyFont="1" applyBorder="1" applyAlignment="1">
      <alignment horizontal="center" vertical="center"/>
    </xf>
    <xf numFmtId="0" fontId="55" fillId="0" borderId="20" xfId="2" applyFont="1" applyBorder="1" applyAlignment="1">
      <alignment horizontal="center" vertical="center"/>
    </xf>
    <xf numFmtId="0" fontId="55" fillId="0" borderId="119" xfId="2" applyFont="1" applyBorder="1" applyAlignment="1">
      <alignment horizontal="center" vertical="center" wrapText="1"/>
    </xf>
    <xf numFmtId="0" fontId="55" fillId="0" borderId="120" xfId="2" applyFont="1" applyBorder="1" applyAlignment="1">
      <alignment horizontal="center" vertical="center" wrapText="1"/>
    </xf>
    <xf numFmtId="0" fontId="55" fillId="0" borderId="132" xfId="2" applyFont="1" applyBorder="1" applyAlignment="1">
      <alignment horizontal="center" vertical="center"/>
    </xf>
    <xf numFmtId="0" fontId="55" fillId="0" borderId="162" xfId="2" applyFont="1" applyBorder="1" applyAlignment="1">
      <alignment horizontal="center" vertical="center"/>
    </xf>
    <xf numFmtId="0" fontId="55" fillId="0" borderId="16" xfId="2" applyFont="1" applyBorder="1" applyAlignment="1">
      <alignment horizontal="center" vertical="center"/>
    </xf>
    <xf numFmtId="0" fontId="55" fillId="0" borderId="82" xfId="2" applyFont="1" applyBorder="1" applyAlignment="1">
      <alignment horizontal="center" vertical="center"/>
    </xf>
    <xf numFmtId="0" fontId="55" fillId="0" borderId="164" xfId="2" applyFont="1" applyBorder="1" applyAlignment="1">
      <alignment horizontal="center" vertical="center"/>
    </xf>
    <xf numFmtId="0" fontId="55" fillId="0" borderId="161" xfId="2" applyFont="1" applyBorder="1" applyAlignment="1">
      <alignment horizontal="center" vertical="center" wrapText="1"/>
    </xf>
    <xf numFmtId="0" fontId="55" fillId="0" borderId="118" xfId="2" applyFont="1" applyBorder="1" applyAlignment="1">
      <alignment horizontal="center" vertical="center"/>
    </xf>
    <xf numFmtId="0" fontId="55" fillId="0" borderId="163" xfId="2" applyFont="1" applyBorder="1" applyAlignment="1">
      <alignment horizontal="center" vertical="center"/>
    </xf>
    <xf numFmtId="0" fontId="55" fillId="0" borderId="19" xfId="2" applyFont="1" applyBorder="1" applyAlignment="1">
      <alignment horizontal="center" vertical="center"/>
    </xf>
    <xf numFmtId="0" fontId="55" fillId="0" borderId="124" xfId="2" applyFont="1" applyBorder="1" applyAlignment="1">
      <alignment horizontal="center" vertical="center"/>
    </xf>
    <xf numFmtId="0" fontId="55" fillId="0" borderId="115" xfId="2" applyFont="1" applyBorder="1" applyAlignment="1">
      <alignment horizontal="center" vertical="center"/>
    </xf>
    <xf numFmtId="0" fontId="55" fillId="0" borderId="126" xfId="2" applyFont="1" applyBorder="1" applyAlignment="1">
      <alignment horizontal="center" vertical="center"/>
    </xf>
    <xf numFmtId="0" fontId="55" fillId="0" borderId="151" xfId="2" applyFont="1" applyBorder="1" applyAlignment="1">
      <alignment horizontal="center" vertical="center"/>
    </xf>
    <xf numFmtId="0" fontId="55" fillId="0" borderId="169" xfId="2" applyFont="1" applyBorder="1" applyAlignment="1">
      <alignment horizontal="center" vertical="center"/>
    </xf>
    <xf numFmtId="0" fontId="55" fillId="0" borderId="168" xfId="2" applyFont="1" applyBorder="1" applyAlignment="1">
      <alignment horizontal="center" vertical="center"/>
    </xf>
    <xf numFmtId="0" fontId="55" fillId="0" borderId="125" xfId="2" applyFont="1" applyBorder="1" applyAlignment="1">
      <alignment horizontal="center" vertical="center"/>
    </xf>
    <xf numFmtId="0" fontId="55" fillId="0" borderId="171" xfId="2" applyFont="1" applyBorder="1" applyAlignment="1">
      <alignment horizontal="center" vertical="center" textRotation="255"/>
    </xf>
    <xf numFmtId="0" fontId="55" fillId="0" borderId="0" xfId="2" applyFont="1">
      <alignment vertical="center"/>
    </xf>
    <xf numFmtId="0" fontId="55" fillId="0" borderId="0" xfId="2" applyFont="1" applyAlignment="1">
      <alignment vertical="top" wrapText="1"/>
    </xf>
    <xf numFmtId="0" fontId="55" fillId="0" borderId="173" xfId="2" applyFont="1" applyBorder="1" applyAlignment="1">
      <alignment horizontal="center" vertical="center"/>
    </xf>
    <xf numFmtId="176" fontId="55" fillId="0" borderId="173" xfId="2" applyNumberFormat="1" applyFont="1" applyBorder="1" applyAlignment="1">
      <alignment horizontal="center" vertical="center"/>
    </xf>
    <xf numFmtId="0" fontId="55" fillId="0" borderId="83" xfId="2" applyFont="1" applyBorder="1" applyAlignment="1">
      <alignment horizontal="center" vertical="center"/>
    </xf>
    <xf numFmtId="0" fontId="55" fillId="0" borderId="0" xfId="2" applyFont="1" applyAlignment="1">
      <alignment horizontal="center" vertical="center"/>
    </xf>
    <xf numFmtId="0" fontId="55" fillId="0" borderId="83" xfId="2" applyFont="1" applyBorder="1" applyAlignment="1">
      <alignment horizontal="center" vertical="center" wrapText="1"/>
    </xf>
    <xf numFmtId="0" fontId="55" fillId="0" borderId="128" xfId="2" applyFont="1" applyBorder="1" applyAlignment="1">
      <alignment horizontal="center" vertical="center" textRotation="255"/>
    </xf>
    <xf numFmtId="0" fontId="55" fillId="0" borderId="176" xfId="2" applyFont="1" applyBorder="1" applyAlignment="1">
      <alignment horizontal="center" vertical="center" textRotation="255"/>
    </xf>
    <xf numFmtId="0" fontId="55" fillId="0" borderId="179" xfId="2" applyFont="1" applyBorder="1" applyAlignment="1">
      <alignment horizontal="center" vertical="center" textRotation="255"/>
    </xf>
    <xf numFmtId="0" fontId="55" fillId="0" borderId="83" xfId="2" applyFont="1" applyBorder="1" applyAlignment="1">
      <alignment vertical="center" wrapText="1"/>
    </xf>
    <xf numFmtId="0" fontId="55" fillId="0" borderId="83" xfId="2" applyFont="1" applyBorder="1">
      <alignment vertical="center"/>
    </xf>
    <xf numFmtId="0" fontId="55" fillId="0" borderId="93" xfId="2" applyFont="1" applyBorder="1" applyAlignment="1">
      <alignment horizontal="center" vertical="center"/>
    </xf>
    <xf numFmtId="176" fontId="55" fillId="0" borderId="93" xfId="2" applyNumberFormat="1" applyFont="1" applyBorder="1" applyAlignment="1">
      <alignment horizontal="center" vertical="center"/>
    </xf>
    <xf numFmtId="0" fontId="55" fillId="0" borderId="129" xfId="2" applyFont="1" applyBorder="1" applyAlignment="1">
      <alignment horizontal="center" vertical="center"/>
    </xf>
    <xf numFmtId="0" fontId="55" fillId="0" borderId="175" xfId="2" applyFont="1" applyBorder="1" applyAlignment="1">
      <alignment horizontal="center" vertical="center" textRotation="255"/>
    </xf>
    <xf numFmtId="0" fontId="55" fillId="0" borderId="177" xfId="2" applyFont="1" applyBorder="1" applyAlignment="1">
      <alignment horizontal="center" vertical="center" textRotation="255"/>
    </xf>
    <xf numFmtId="0" fontId="55" fillId="0" borderId="129" xfId="2" applyFont="1" applyBorder="1" applyAlignment="1">
      <alignment horizontal="left" vertical="center"/>
    </xf>
    <xf numFmtId="0" fontId="55" fillId="0" borderId="0" xfId="2" applyFont="1" applyAlignment="1">
      <alignment horizontal="left" vertical="center"/>
    </xf>
    <xf numFmtId="0" fontId="55" fillId="0" borderId="165" xfId="2" applyFont="1" applyBorder="1">
      <alignment vertical="center"/>
    </xf>
    <xf numFmtId="0" fontId="55" fillId="0" borderId="166" xfId="2" applyFont="1" applyBorder="1">
      <alignment vertical="center"/>
    </xf>
    <xf numFmtId="0" fontId="55" fillId="0" borderId="165" xfId="2" applyFont="1" applyBorder="1" applyAlignment="1">
      <alignment horizontal="center" vertical="center"/>
    </xf>
    <xf numFmtId="0" fontId="55" fillId="0" borderId="166" xfId="2" applyFont="1" applyBorder="1" applyAlignment="1">
      <alignment horizontal="center" vertical="center"/>
    </xf>
    <xf numFmtId="49" fontId="52" fillId="0" borderId="168" xfId="2" applyNumberFormat="1" applyFont="1" applyBorder="1" applyAlignment="1">
      <alignment horizontal="left" vertical="center" wrapText="1"/>
    </xf>
    <xf numFmtId="49" fontId="52" fillId="0" borderId="151" xfId="2" applyNumberFormat="1" applyFont="1" applyBorder="1" applyAlignment="1">
      <alignment horizontal="left" vertical="center" wrapText="1"/>
    </xf>
    <xf numFmtId="49" fontId="52" fillId="0" borderId="169" xfId="2" applyNumberFormat="1" applyFont="1" applyBorder="1" applyAlignment="1">
      <alignment horizontal="left" vertical="center" wrapText="1"/>
    </xf>
    <xf numFmtId="0" fontId="56" fillId="0" borderId="0" xfId="2" applyFont="1" applyAlignment="1">
      <alignment horizontal="left" vertical="top" wrapText="1"/>
    </xf>
    <xf numFmtId="0" fontId="33" fillId="0" borderId="0" xfId="2" applyFont="1" applyAlignment="1">
      <alignment horizontal="center" vertical="center"/>
    </xf>
    <xf numFmtId="0" fontId="55" fillId="0" borderId="161" xfId="2" applyFont="1" applyBorder="1" applyAlignment="1">
      <alignment horizontal="center" vertical="center"/>
    </xf>
    <xf numFmtId="0" fontId="55" fillId="0" borderId="161" xfId="2" applyFont="1" applyBorder="1">
      <alignment vertical="center"/>
    </xf>
    <xf numFmtId="0" fontId="55" fillId="0" borderId="132" xfId="2" applyFont="1" applyBorder="1">
      <alignment vertical="center"/>
    </xf>
    <xf numFmtId="0" fontId="55" fillId="0" borderId="118" xfId="2" applyFont="1" applyBorder="1">
      <alignment vertical="center"/>
    </xf>
    <xf numFmtId="0" fontId="55" fillId="0" borderId="120" xfId="2" applyFont="1" applyBorder="1" applyAlignment="1">
      <alignment horizontal="center" vertical="center"/>
    </xf>
    <xf numFmtId="176" fontId="55" fillId="0" borderId="120" xfId="2" applyNumberFormat="1" applyFont="1" applyBorder="1" applyAlignment="1">
      <alignment horizontal="center" vertical="center"/>
    </xf>
    <xf numFmtId="176" fontId="55" fillId="0" borderId="132" xfId="2" applyNumberFormat="1" applyFont="1" applyBorder="1" applyAlignment="1">
      <alignment horizontal="center" vertical="center"/>
    </xf>
    <xf numFmtId="176" fontId="55" fillId="0" borderId="162" xfId="2" applyNumberFormat="1" applyFont="1" applyBorder="1" applyAlignment="1">
      <alignment horizontal="center" vertical="center"/>
    </xf>
    <xf numFmtId="0" fontId="58" fillId="0" borderId="122" xfId="9" applyFont="1" applyBorder="1" applyAlignment="1">
      <alignment horizontal="center" vertical="center"/>
    </xf>
    <xf numFmtId="0" fontId="58" fillId="0" borderId="20" xfId="9" applyFont="1" applyBorder="1" applyAlignment="1">
      <alignment horizontal="center" vertical="center"/>
    </xf>
    <xf numFmtId="0" fontId="58" fillId="0" borderId="124" xfId="9" applyFont="1" applyBorder="1" applyAlignment="1">
      <alignment horizontal="center" vertical="center"/>
    </xf>
    <xf numFmtId="0" fontId="58" fillId="0" borderId="115" xfId="9" applyFont="1" applyBorder="1" applyAlignment="1">
      <alignment horizontal="center" vertical="center"/>
    </xf>
    <xf numFmtId="0" fontId="58" fillId="0" borderId="20" xfId="9" applyFont="1" applyBorder="1" applyAlignment="1">
      <alignment horizontal="left" vertical="center" shrinkToFit="1"/>
    </xf>
    <xf numFmtId="0" fontId="58" fillId="0" borderId="115" xfId="9" applyFont="1" applyBorder="1" applyAlignment="1">
      <alignment horizontal="left" vertical="center" shrinkToFit="1"/>
    </xf>
    <xf numFmtId="0" fontId="58" fillId="0" borderId="74" xfId="9" applyFont="1" applyBorder="1" applyAlignment="1">
      <alignment horizontal="left" vertical="center" shrinkToFit="1"/>
    </xf>
    <xf numFmtId="0" fontId="58" fillId="0" borderId="76" xfId="9" applyFont="1" applyBorder="1" applyAlignment="1">
      <alignment horizontal="center" vertical="center" shrinkToFit="1"/>
    </xf>
    <xf numFmtId="0" fontId="58" fillId="0" borderId="83" xfId="9" applyFont="1" applyBorder="1" applyAlignment="1">
      <alignment horizontal="center" vertical="center" shrinkToFit="1"/>
    </xf>
    <xf numFmtId="0" fontId="58" fillId="0" borderId="63" xfId="9" applyFont="1" applyBorder="1" applyAlignment="1">
      <alignment horizontal="center" vertical="center" shrinkToFit="1"/>
    </xf>
    <xf numFmtId="0" fontId="58" fillId="0" borderId="148" xfId="9" applyFont="1" applyBorder="1" applyAlignment="1">
      <alignment horizontal="center" vertical="center" shrinkToFit="1"/>
    </xf>
    <xf numFmtId="0" fontId="58" fillId="0" borderId="173" xfId="9" applyFont="1" applyBorder="1" applyAlignment="1">
      <alignment horizontal="center" vertical="center" shrinkToFit="1"/>
    </xf>
    <xf numFmtId="0" fontId="58" fillId="0" borderId="181" xfId="9" applyFont="1" applyBorder="1" applyAlignment="1">
      <alignment horizontal="center" vertical="center" shrinkToFit="1"/>
    </xf>
    <xf numFmtId="0" fontId="58" fillId="0" borderId="76" xfId="9" applyFont="1" applyBorder="1" applyAlignment="1">
      <alignment vertical="center"/>
    </xf>
    <xf numFmtId="0" fontId="58" fillId="0" borderId="83" xfId="9" applyFont="1" applyBorder="1" applyAlignment="1">
      <alignment vertical="center"/>
    </xf>
    <xf numFmtId="0" fontId="58" fillId="0" borderId="166" xfId="9" applyFont="1" applyBorder="1" applyAlignment="1">
      <alignment vertical="center"/>
    </xf>
    <xf numFmtId="0" fontId="58" fillId="0" borderId="148" xfId="9" applyFont="1" applyBorder="1" applyAlignment="1">
      <alignment vertical="center"/>
    </xf>
    <xf numFmtId="0" fontId="58" fillId="0" borderId="173" xfId="9" applyFont="1" applyBorder="1" applyAlignment="1">
      <alignment vertical="center"/>
    </xf>
    <xf numFmtId="0" fontId="58" fillId="0" borderId="174" xfId="9" applyFont="1" applyBorder="1" applyAlignment="1">
      <alignment vertical="center"/>
    </xf>
    <xf numFmtId="0" fontId="58" fillId="0" borderId="114" xfId="9" applyFont="1" applyBorder="1" applyAlignment="1">
      <alignment horizontal="left" vertical="center" shrinkToFit="1"/>
    </xf>
    <xf numFmtId="0" fontId="58" fillId="0" borderId="76" xfId="9" applyFont="1" applyBorder="1" applyAlignment="1">
      <alignment horizontal="left" vertical="center" shrinkToFit="1"/>
    </xf>
    <xf numFmtId="0" fontId="58" fillId="0" borderId="83" xfId="9" applyFont="1" applyBorder="1" applyAlignment="1">
      <alignment horizontal="left" vertical="center" shrinkToFit="1"/>
    </xf>
    <xf numFmtId="0" fontId="58" fillId="0" borderId="63" xfId="9" applyFont="1" applyBorder="1" applyAlignment="1">
      <alignment horizontal="left" vertical="center" shrinkToFit="1"/>
    </xf>
    <xf numFmtId="0" fontId="58" fillId="0" borderId="37" xfId="9" applyFont="1" applyBorder="1" applyAlignment="1">
      <alignment horizontal="center" vertical="center" shrinkToFit="1"/>
    </xf>
    <xf numFmtId="0" fontId="58" fillId="0" borderId="93" xfId="9" applyFont="1" applyBorder="1" applyAlignment="1">
      <alignment horizontal="center" vertical="center" shrinkToFit="1"/>
    </xf>
    <xf numFmtId="0" fontId="58" fillId="0" borderId="53" xfId="9" applyFont="1" applyBorder="1" applyAlignment="1">
      <alignment horizontal="center" vertical="center" shrinkToFit="1"/>
    </xf>
    <xf numFmtId="0" fontId="58" fillId="0" borderId="37" xfId="9" applyFont="1" applyBorder="1" applyAlignment="1">
      <alignment vertical="center"/>
    </xf>
    <xf numFmtId="0" fontId="58" fillId="0" borderId="93" xfId="9" applyFont="1" applyBorder="1" applyAlignment="1">
      <alignment vertical="center"/>
    </xf>
    <xf numFmtId="0" fontId="58" fillId="0" borderId="178" xfId="9" applyFont="1" applyBorder="1" applyAlignment="1">
      <alignment vertical="center"/>
    </xf>
    <xf numFmtId="0" fontId="58" fillId="0" borderId="37" xfId="9" applyFont="1" applyBorder="1" applyAlignment="1">
      <alignment horizontal="left" vertical="center" shrinkToFit="1"/>
    </xf>
    <xf numFmtId="0" fontId="58" fillId="0" borderId="93" xfId="9" applyFont="1" applyBorder="1" applyAlignment="1">
      <alignment horizontal="left" vertical="center" shrinkToFit="1"/>
    </xf>
    <xf numFmtId="0" fontId="58" fillId="0" borderId="53" xfId="9" applyFont="1" applyBorder="1" applyAlignment="1">
      <alignment horizontal="left" vertical="center" shrinkToFit="1"/>
    </xf>
    <xf numFmtId="0" fontId="58" fillId="3" borderId="165" xfId="9" applyFont="1" applyFill="1" applyBorder="1" applyAlignment="1">
      <alignment horizontal="center" vertical="center"/>
    </xf>
    <xf numFmtId="0" fontId="58" fillId="3" borderId="83" xfId="9" applyFont="1" applyFill="1" applyBorder="1" applyAlignment="1">
      <alignment horizontal="center" vertical="center"/>
    </xf>
    <xf numFmtId="0" fontId="58" fillId="3" borderId="63" xfId="9" applyFont="1" applyFill="1" applyBorder="1" applyAlignment="1">
      <alignment horizontal="center" vertical="center"/>
    </xf>
    <xf numFmtId="0" fontId="58" fillId="3" borderId="180" xfId="9" applyFont="1" applyFill="1" applyBorder="1" applyAlignment="1">
      <alignment horizontal="center" vertical="center"/>
    </xf>
    <xf numFmtId="0" fontId="58" fillId="3" borderId="93" xfId="9" applyFont="1" applyFill="1" applyBorder="1" applyAlignment="1">
      <alignment horizontal="center" vertical="center"/>
    </xf>
    <xf numFmtId="0" fontId="58" fillId="3" borderId="53" xfId="9" applyFont="1" applyFill="1" applyBorder="1" applyAlignment="1">
      <alignment horizontal="center" vertical="center"/>
    </xf>
    <xf numFmtId="0" fontId="58" fillId="2" borderId="20" xfId="9" quotePrefix="1" applyFont="1" applyFill="1" applyBorder="1" applyAlignment="1">
      <alignment horizontal="left" vertical="center" shrinkToFit="1"/>
    </xf>
    <xf numFmtId="0" fontId="58" fillId="2" borderId="20" xfId="9" applyFont="1" applyFill="1" applyBorder="1" applyAlignment="1">
      <alignment horizontal="left" vertical="center" shrinkToFit="1"/>
    </xf>
    <xf numFmtId="0" fontId="58" fillId="2" borderId="76" xfId="9" applyFont="1" applyFill="1" applyBorder="1" applyAlignment="1">
      <alignment horizontal="center" vertical="center" shrinkToFit="1"/>
    </xf>
    <xf numFmtId="0" fontId="58" fillId="2" borderId="83" xfId="9" applyFont="1" applyFill="1" applyBorder="1" applyAlignment="1">
      <alignment horizontal="center" vertical="center" shrinkToFit="1"/>
    </xf>
    <xf numFmtId="0" fontId="58" fillId="2" borderId="63" xfId="9" applyFont="1" applyFill="1" applyBorder="1" applyAlignment="1">
      <alignment horizontal="center" vertical="center" shrinkToFit="1"/>
    </xf>
    <xf numFmtId="0" fontId="58" fillId="2" borderId="37" xfId="9" applyFont="1" applyFill="1" applyBorder="1" applyAlignment="1">
      <alignment horizontal="center" vertical="center" shrinkToFit="1"/>
    </xf>
    <xf numFmtId="0" fontId="58" fillId="2" borderId="93" xfId="9" applyFont="1" applyFill="1" applyBorder="1" applyAlignment="1">
      <alignment horizontal="center" vertical="center" shrinkToFit="1"/>
    </xf>
    <xf numFmtId="0" fontId="58" fillId="2" borderId="53" xfId="9" applyFont="1" applyFill="1" applyBorder="1" applyAlignment="1">
      <alignment horizontal="center" vertical="center" shrinkToFit="1"/>
    </xf>
    <xf numFmtId="0" fontId="58" fillId="2" borderId="76" xfId="9" applyFont="1" applyFill="1" applyBorder="1" applyAlignment="1">
      <alignment vertical="center"/>
    </xf>
    <xf numFmtId="0" fontId="58" fillId="2" borderId="83" xfId="9" applyFont="1" applyFill="1" applyBorder="1" applyAlignment="1">
      <alignment vertical="center"/>
    </xf>
    <xf numFmtId="0" fontId="58" fillId="2" borderId="166" xfId="9" applyFont="1" applyFill="1" applyBorder="1" applyAlignment="1">
      <alignment vertical="center"/>
    </xf>
    <xf numFmtId="0" fontId="58" fillId="2" borderId="37" xfId="9" applyFont="1" applyFill="1" applyBorder="1" applyAlignment="1">
      <alignment vertical="center"/>
    </xf>
    <xf numFmtId="0" fontId="58" fillId="2" borderId="93" xfId="9" applyFont="1" applyFill="1" applyBorder="1" applyAlignment="1">
      <alignment vertical="center"/>
    </xf>
    <xf numFmtId="0" fontId="58" fillId="2" borderId="178" xfId="9" applyFont="1" applyFill="1" applyBorder="1" applyAlignment="1">
      <alignment vertical="center"/>
    </xf>
    <xf numFmtId="0" fontId="58" fillId="0" borderId="20" xfId="9" quotePrefix="1" applyFont="1" applyBorder="1" applyAlignment="1">
      <alignment horizontal="left" vertical="center" shrinkToFit="1"/>
    </xf>
    <xf numFmtId="0" fontId="58" fillId="0" borderId="76" xfId="9" applyFont="1" applyBorder="1" applyAlignment="1">
      <alignment vertical="center" shrinkToFit="1"/>
    </xf>
    <xf numFmtId="0" fontId="58" fillId="0" borderId="83" xfId="9" applyFont="1" applyBorder="1" applyAlignment="1">
      <alignment vertical="center" shrinkToFit="1"/>
    </xf>
    <xf numFmtId="0" fontId="58" fillId="0" borderId="166" xfId="9" applyFont="1" applyBorder="1" applyAlignment="1">
      <alignment vertical="center" shrinkToFit="1"/>
    </xf>
    <xf numFmtId="0" fontId="58" fillId="0" borderId="37" xfId="9" applyFont="1" applyBorder="1" applyAlignment="1">
      <alignment vertical="center" shrinkToFit="1"/>
    </xf>
    <xf numFmtId="0" fontId="58" fillId="0" borderId="93" xfId="9" applyFont="1" applyBorder="1" applyAlignment="1">
      <alignment vertical="center" shrinkToFit="1"/>
    </xf>
    <xf numFmtId="0" fontId="58" fillId="0" borderId="178" xfId="9" applyFont="1" applyBorder="1" applyAlignment="1">
      <alignment vertical="center" shrinkToFit="1"/>
    </xf>
    <xf numFmtId="0" fontId="58" fillId="0" borderId="13" xfId="9" applyFont="1" applyBorder="1" applyAlignment="1">
      <alignment horizontal="center" vertical="center" shrinkToFit="1"/>
    </xf>
    <xf numFmtId="0" fontId="58" fillId="0" borderId="0" xfId="9" applyFont="1" applyAlignment="1">
      <alignment horizontal="center" vertical="center" shrinkToFit="1"/>
    </xf>
    <xf numFmtId="0" fontId="58" fillId="0" borderId="14" xfId="9" applyFont="1" applyBorder="1" applyAlignment="1">
      <alignment horizontal="center" vertical="center" shrinkToFit="1"/>
    </xf>
    <xf numFmtId="0" fontId="58" fillId="0" borderId="13" xfId="9" applyFont="1" applyBorder="1" applyAlignment="1">
      <alignment horizontal="left" vertical="center" shrinkToFit="1"/>
    </xf>
    <xf numFmtId="0" fontId="58" fillId="0" borderId="0" xfId="9" applyFont="1" applyAlignment="1">
      <alignment horizontal="left" vertical="center" shrinkToFit="1"/>
    </xf>
    <xf numFmtId="0" fontId="58" fillId="0" borderId="14" xfId="9" applyFont="1" applyBorder="1" applyAlignment="1">
      <alignment horizontal="left" vertical="center" shrinkToFit="1"/>
    </xf>
    <xf numFmtId="0" fontId="58" fillId="2" borderId="76" xfId="9" applyFont="1" applyFill="1" applyBorder="1" applyAlignment="1">
      <alignment horizontal="center" vertical="center"/>
    </xf>
    <xf numFmtId="0" fontId="58" fillId="2" borderId="83" xfId="9" applyFont="1" applyFill="1" applyBorder="1" applyAlignment="1">
      <alignment horizontal="center" vertical="center"/>
    </xf>
    <xf numFmtId="0" fontId="58" fillId="2" borderId="63" xfId="9" applyFont="1" applyFill="1" applyBorder="1" applyAlignment="1">
      <alignment horizontal="center" vertical="center"/>
    </xf>
    <xf numFmtId="0" fontId="58" fillId="2" borderId="37" xfId="9" applyFont="1" applyFill="1" applyBorder="1" applyAlignment="1">
      <alignment horizontal="center" vertical="center"/>
    </xf>
    <xf numFmtId="0" fontId="58" fillId="2" borderId="93" xfId="9" applyFont="1" applyFill="1" applyBorder="1" applyAlignment="1">
      <alignment horizontal="center" vertical="center"/>
    </xf>
    <xf numFmtId="0" fontId="58" fillId="2" borderId="53" xfId="9" applyFont="1" applyFill="1" applyBorder="1" applyAlignment="1">
      <alignment horizontal="center" vertical="center"/>
    </xf>
    <xf numFmtId="14" fontId="58" fillId="0" borderId="20" xfId="9" applyNumberFormat="1" applyFont="1" applyBorder="1" applyAlignment="1">
      <alignment horizontal="left" vertical="center" shrinkToFit="1"/>
    </xf>
    <xf numFmtId="0" fontId="58" fillId="0" borderId="76" xfId="9" applyFont="1" applyBorder="1" applyAlignment="1">
      <alignment horizontal="center" vertical="center"/>
    </xf>
    <xf numFmtId="0" fontId="58" fillId="0" borderId="83" xfId="9" applyFont="1" applyBorder="1" applyAlignment="1">
      <alignment horizontal="center" vertical="center"/>
    </xf>
    <xf numFmtId="0" fontId="58" fillId="0" borderId="63" xfId="9" applyFont="1" applyBorder="1" applyAlignment="1">
      <alignment horizontal="center" vertical="center"/>
    </xf>
    <xf numFmtId="0" fontId="58" fillId="0" borderId="76" xfId="9" applyFont="1" applyBorder="1" applyAlignment="1">
      <alignment horizontal="center" vertical="center" wrapText="1"/>
    </xf>
    <xf numFmtId="0" fontId="58" fillId="0" borderId="83" xfId="9" applyFont="1" applyBorder="1" applyAlignment="1">
      <alignment horizontal="center" vertical="center" wrapText="1"/>
    </xf>
    <xf numFmtId="0" fontId="58" fillId="0" borderId="63" xfId="9" applyFont="1" applyBorder="1" applyAlignment="1">
      <alignment horizontal="center" vertical="center" wrapText="1"/>
    </xf>
    <xf numFmtId="0" fontId="58" fillId="0" borderId="37" xfId="9" applyFont="1" applyBorder="1" applyAlignment="1">
      <alignment horizontal="center" vertical="center" wrapText="1"/>
    </xf>
    <xf numFmtId="0" fontId="58" fillId="0" borderId="93" xfId="9" applyFont="1" applyBorder="1" applyAlignment="1">
      <alignment horizontal="center" vertical="center" wrapText="1"/>
    </xf>
    <xf numFmtId="0" fontId="58" fillId="0" borderId="53" xfId="9" applyFont="1" applyBorder="1" applyAlignment="1">
      <alignment horizontal="center" vertical="center" wrapText="1"/>
    </xf>
    <xf numFmtId="0" fontId="58" fillId="0" borderId="123" xfId="9" applyFont="1" applyBorder="1" applyAlignment="1">
      <alignment horizontal="center" vertical="center"/>
    </xf>
    <xf numFmtId="0" fontId="58" fillId="0" borderId="37" xfId="9" applyFont="1" applyBorder="1" applyAlignment="1">
      <alignment horizontal="center" vertical="center"/>
    </xf>
    <xf numFmtId="0" fontId="58" fillId="0" borderId="93" xfId="9" applyFont="1" applyBorder="1" applyAlignment="1">
      <alignment horizontal="center" vertical="center"/>
    </xf>
    <xf numFmtId="0" fontId="58" fillId="0" borderId="53" xfId="9" applyFont="1" applyBorder="1" applyAlignment="1">
      <alignment horizontal="center" vertical="center"/>
    </xf>
    <xf numFmtId="0" fontId="58" fillId="0" borderId="93" xfId="9" applyFont="1" applyBorder="1" applyAlignment="1">
      <alignment horizontal="distributed" vertical="center"/>
    </xf>
    <xf numFmtId="0" fontId="58" fillId="0" borderId="93" xfId="9" applyFont="1" applyBorder="1" applyAlignment="1">
      <alignment horizontal="distributed" vertical="justify"/>
    </xf>
    <xf numFmtId="0" fontId="59" fillId="0" borderId="0" xfId="9" applyFont="1" applyAlignment="1">
      <alignment horizontal="center" vertical="center"/>
    </xf>
    <xf numFmtId="0" fontId="58" fillId="0" borderId="0" xfId="9" applyFont="1" applyAlignment="1">
      <alignment horizontal="center" vertical="center"/>
    </xf>
    <xf numFmtId="0" fontId="62" fillId="0" borderId="20" xfId="11" applyFont="1" applyBorder="1" applyAlignment="1">
      <alignment horizontal="center" vertical="center"/>
    </xf>
    <xf numFmtId="0" fontId="62" fillId="0" borderId="76" xfId="11" applyFont="1" applyBorder="1" applyAlignment="1">
      <alignment horizontal="center" vertical="center"/>
    </xf>
    <xf numFmtId="0" fontId="62" fillId="0" borderId="83" xfId="11" applyFont="1" applyBorder="1" applyAlignment="1">
      <alignment horizontal="center" vertical="center"/>
    </xf>
    <xf numFmtId="0" fontId="62" fillId="0" borderId="63" xfId="11" applyFont="1" applyBorder="1" applyAlignment="1">
      <alignment horizontal="center" vertical="center"/>
    </xf>
    <xf numFmtId="0" fontId="62" fillId="0" borderId="182" xfId="11" applyFont="1" applyBorder="1" applyAlignment="1">
      <alignment horizontal="center" vertical="center"/>
    </xf>
    <xf numFmtId="0" fontId="62" fillId="0" borderId="183" xfId="11" applyFont="1" applyBorder="1" applyAlignment="1">
      <alignment horizontal="center" vertical="center"/>
    </xf>
    <xf numFmtId="0" fontId="62" fillId="0" borderId="184" xfId="11" applyFont="1" applyBorder="1" applyAlignment="1">
      <alignment horizontal="center" vertical="center"/>
    </xf>
    <xf numFmtId="0" fontId="62" fillId="0" borderId="185" xfId="11" applyFont="1" applyBorder="1" applyAlignment="1">
      <alignment horizontal="center" vertical="center"/>
    </xf>
    <xf numFmtId="0" fontId="62" fillId="0" borderId="186" xfId="11" applyFont="1" applyBorder="1" applyAlignment="1">
      <alignment horizontal="center" vertical="center"/>
    </xf>
    <xf numFmtId="0" fontId="62" fillId="0" borderId="187" xfId="11" applyFont="1" applyBorder="1" applyAlignment="1">
      <alignment horizontal="center" vertical="center"/>
    </xf>
    <xf numFmtId="0" fontId="64" fillId="0" borderId="0" xfId="11" applyFont="1" applyAlignment="1">
      <alignment horizontal="center" vertical="center"/>
    </xf>
    <xf numFmtId="0" fontId="62" fillId="0" borderId="16" xfId="11" applyFont="1" applyBorder="1" applyAlignment="1">
      <alignment horizontal="center" vertical="center"/>
    </xf>
    <xf numFmtId="0" fontId="62" fillId="0" borderId="82" xfId="11" applyFont="1" applyBorder="1" applyAlignment="1">
      <alignment horizontal="center" vertical="center"/>
    </xf>
    <xf numFmtId="0" fontId="62" fillId="0" borderId="16" xfId="11" applyFont="1" applyBorder="1" applyAlignment="1">
      <alignment horizontal="distributed" vertical="center" indent="2"/>
    </xf>
    <xf numFmtId="0" fontId="62" fillId="0" borderId="82" xfId="11" applyFont="1" applyBorder="1" applyAlignment="1">
      <alignment horizontal="distributed" vertical="center" indent="2"/>
    </xf>
    <xf numFmtId="0" fontId="62" fillId="0" borderId="19" xfId="11" applyFont="1" applyBorder="1" applyAlignment="1">
      <alignment horizontal="distributed" vertical="center" indent="2"/>
    </xf>
    <xf numFmtId="0" fontId="55" fillId="0" borderId="0" xfId="20" applyFont="1" applyBorder="1" applyAlignment="1">
      <alignment vertical="center"/>
    </xf>
    <xf numFmtId="0" fontId="55" fillId="0" borderId="76" xfId="20" applyFont="1" applyBorder="1" applyAlignment="1">
      <alignment horizontal="left" vertical="top" wrapText="1"/>
    </xf>
    <xf numFmtId="0" fontId="55" fillId="0" borderId="83" xfId="20" applyFont="1" applyBorder="1" applyAlignment="1">
      <alignment horizontal="left" vertical="top" wrapText="1"/>
    </xf>
    <xf numFmtId="0" fontId="55" fillId="0" borderId="63" xfId="20" applyFont="1" applyBorder="1" applyAlignment="1">
      <alignment horizontal="left" vertical="top" wrapText="1"/>
    </xf>
    <xf numFmtId="0" fontId="55" fillId="0" borderId="13" xfId="20" applyFont="1" applyBorder="1" applyAlignment="1">
      <alignment horizontal="left" vertical="top" wrapText="1"/>
    </xf>
    <xf numFmtId="0" fontId="55" fillId="0" borderId="0" xfId="20" applyFont="1" applyAlignment="1">
      <alignment horizontal="left" vertical="top" wrapText="1"/>
    </xf>
    <xf numFmtId="0" fontId="55" fillId="0" borderId="14" xfId="20" applyFont="1" applyBorder="1" applyAlignment="1">
      <alignment horizontal="left" vertical="top" wrapText="1"/>
    </xf>
    <xf numFmtId="0" fontId="55" fillId="0" borderId="13" xfId="20" applyFont="1" applyBorder="1" applyAlignment="1">
      <alignment horizontal="left" vertical="top"/>
    </xf>
    <xf numFmtId="0" fontId="55" fillId="0" borderId="0" xfId="20" applyFont="1" applyAlignment="1">
      <alignment horizontal="left" vertical="top"/>
    </xf>
    <xf numFmtId="0" fontId="55" fillId="0" borderId="14" xfId="20" applyFont="1" applyBorder="1" applyAlignment="1">
      <alignment horizontal="left" vertical="top"/>
    </xf>
    <xf numFmtId="0" fontId="55" fillId="0" borderId="37" xfId="20" applyFont="1" applyBorder="1" applyAlignment="1">
      <alignment horizontal="left" vertical="top"/>
    </xf>
    <xf numFmtId="0" fontId="55" fillId="0" borderId="93" xfId="20" applyFont="1" applyBorder="1" applyAlignment="1">
      <alignment horizontal="left" vertical="top"/>
    </xf>
    <xf numFmtId="0" fontId="55" fillId="0" borderId="53" xfId="20" applyFont="1" applyBorder="1" applyAlignment="1">
      <alignment horizontal="left" vertical="top"/>
    </xf>
    <xf numFmtId="0" fontId="55" fillId="0" borderId="0" xfId="20" applyFont="1" applyAlignment="1">
      <alignment horizontal="left" vertical="center"/>
    </xf>
    <xf numFmtId="0" fontId="55" fillId="0" borderId="83" xfId="20" applyFont="1" applyBorder="1" applyAlignment="1">
      <alignment horizontal="left" vertical="top"/>
    </xf>
    <xf numFmtId="0" fontId="55" fillId="0" borderId="63" xfId="20" applyFont="1" applyBorder="1" applyAlignment="1">
      <alignment horizontal="left" vertical="top"/>
    </xf>
    <xf numFmtId="0" fontId="55" fillId="0" borderId="14" xfId="20" applyFont="1" applyBorder="1" applyAlignment="1">
      <alignment horizontal="left" vertical="center"/>
    </xf>
    <xf numFmtId="0" fontId="55" fillId="0" borderId="82" xfId="20" applyFont="1" applyBorder="1" applyAlignment="1">
      <alignment vertical="center"/>
    </xf>
    <xf numFmtId="0" fontId="54" fillId="0" borderId="82" xfId="11" applyBorder="1" applyAlignment="1">
      <alignment vertical="center"/>
    </xf>
    <xf numFmtId="0" fontId="55" fillId="0" borderId="151" xfId="20" applyFont="1" applyBorder="1" applyAlignment="1">
      <alignment vertical="center" shrinkToFit="1"/>
    </xf>
    <xf numFmtId="0" fontId="61" fillId="0" borderId="151" xfId="11" applyFont="1" applyBorder="1" applyAlignment="1">
      <alignment vertical="center" shrinkToFit="1"/>
    </xf>
    <xf numFmtId="0" fontId="51" fillId="0" borderId="0" xfId="11" applyFont="1" applyAlignment="1">
      <alignment horizontal="center" vertical="center"/>
    </xf>
    <xf numFmtId="58" fontId="55" fillId="0" borderId="129" xfId="20" applyNumberFormat="1" applyFont="1" applyBorder="1" applyAlignment="1">
      <alignment horizontal="center" vertical="center"/>
    </xf>
    <xf numFmtId="0" fontId="56" fillId="0" borderId="0" xfId="20" applyFont="1" applyAlignment="1">
      <alignment horizontal="center" vertical="center"/>
    </xf>
    <xf numFmtId="0" fontId="55" fillId="0" borderId="82" xfId="20" applyFont="1" applyBorder="1" applyAlignment="1">
      <alignment horizontal="distributed" vertical="center"/>
    </xf>
    <xf numFmtId="0" fontId="55" fillId="0" borderId="82" xfId="20" applyFont="1" applyBorder="1" applyAlignment="1">
      <alignment horizontal="left" vertical="center"/>
    </xf>
    <xf numFmtId="0" fontId="61" fillId="0" borderId="0" xfId="11" applyFont="1" applyAlignment="1">
      <alignment horizontal="center" vertical="center"/>
    </xf>
    <xf numFmtId="0" fontId="55" fillId="0" borderId="16" xfId="20" applyFont="1" applyBorder="1" applyAlignment="1">
      <alignment horizontal="left" vertical="center"/>
    </xf>
    <xf numFmtId="0" fontId="55" fillId="0" borderId="19" xfId="20" applyFont="1" applyBorder="1" applyAlignment="1">
      <alignment horizontal="left" vertical="center"/>
    </xf>
    <xf numFmtId="0" fontId="55" fillId="0" borderId="13" xfId="20" applyFont="1" applyBorder="1" applyAlignment="1">
      <alignment vertical="center"/>
    </xf>
    <xf numFmtId="0" fontId="55" fillId="0" borderId="0" xfId="20" applyFont="1" applyAlignment="1">
      <alignment vertical="center"/>
    </xf>
    <xf numFmtId="0" fontId="28" fillId="0" borderId="106" xfId="2" applyFont="1" applyBorder="1" applyAlignment="1">
      <alignment horizontal="center" vertical="center"/>
    </xf>
    <xf numFmtId="0" fontId="28" fillId="0" borderId="106" xfId="2" applyFont="1" applyBorder="1">
      <alignment vertical="center"/>
    </xf>
    <xf numFmtId="0" fontId="28" fillId="0" borderId="107" xfId="2" applyFont="1" applyBorder="1" applyAlignment="1">
      <alignment vertical="top" wrapText="1"/>
    </xf>
    <xf numFmtId="0" fontId="28" fillId="0" borderId="0" xfId="2" applyFont="1" applyAlignment="1">
      <alignment vertical="top" wrapText="1"/>
    </xf>
    <xf numFmtId="0" fontId="28" fillId="0" borderId="108" xfId="2" applyFont="1" applyBorder="1" applyAlignment="1">
      <alignment vertical="top" wrapText="1"/>
    </xf>
    <xf numFmtId="0" fontId="28" fillId="0" borderId="102" xfId="2" applyFont="1" applyBorder="1" applyAlignment="1">
      <alignment vertical="top" wrapText="1"/>
    </xf>
    <xf numFmtId="0" fontId="28" fillId="0" borderId="100" xfId="2" applyFont="1" applyBorder="1" applyAlignment="1">
      <alignment vertical="top" wrapText="1"/>
    </xf>
    <xf numFmtId="0" fontId="28" fillId="0" borderId="101" xfId="2" applyFont="1" applyBorder="1" applyAlignment="1">
      <alignment vertical="top" wrapText="1"/>
    </xf>
    <xf numFmtId="0" fontId="28" fillId="0" borderId="106" xfId="2" applyFont="1" applyBorder="1" applyAlignment="1">
      <alignment horizontal="center" vertical="center" wrapText="1"/>
    </xf>
    <xf numFmtId="176" fontId="28" fillId="0" borderId="105" xfId="2" applyNumberFormat="1" applyFont="1" applyBorder="1" applyAlignment="1">
      <alignment horizontal="center" vertical="center"/>
    </xf>
    <xf numFmtId="176" fontId="28" fillId="0" borderId="103" xfId="2" applyNumberFormat="1" applyFont="1" applyBorder="1" applyAlignment="1">
      <alignment horizontal="center" vertical="center"/>
    </xf>
    <xf numFmtId="0" fontId="28" fillId="0" borderId="103" xfId="2" applyFont="1" applyBorder="1">
      <alignment vertical="center"/>
    </xf>
    <xf numFmtId="0" fontId="29" fillId="0" borderId="0" xfId="2" applyFont="1" applyAlignment="1">
      <alignment horizontal="center" vertical="center"/>
    </xf>
    <xf numFmtId="49" fontId="28" fillId="0" borderId="106" xfId="2" applyNumberFormat="1" applyFont="1" applyBorder="1" applyAlignment="1">
      <alignment vertical="center" wrapText="1"/>
    </xf>
    <xf numFmtId="0" fontId="28" fillId="0" borderId="106" xfId="2" applyFont="1" applyBorder="1" applyAlignment="1">
      <alignment vertical="center" wrapText="1"/>
    </xf>
    <xf numFmtId="176" fontId="28" fillId="0" borderId="104" xfId="2" applyNumberFormat="1" applyFont="1" applyBorder="1" applyAlignment="1">
      <alignment horizontal="center" vertical="center"/>
    </xf>
    <xf numFmtId="49" fontId="28" fillId="0" borderId="0" xfId="13" applyNumberFormat="1" applyFont="1" applyAlignment="1">
      <alignment horizontal="left" vertical="top" wrapText="1"/>
    </xf>
    <xf numFmtId="0" fontId="28" fillId="0" borderId="0" xfId="13" applyFont="1" applyAlignment="1">
      <alignment horizontal="left" vertical="top" wrapText="1"/>
    </xf>
    <xf numFmtId="0" fontId="37" fillId="0" borderId="0" xfId="10" applyFont="1" applyAlignment="1">
      <alignment vertical="center" wrapText="1"/>
    </xf>
    <xf numFmtId="0" fontId="28" fillId="0" borderId="0" xfId="10" applyFont="1" applyAlignment="1">
      <alignment horizontal="center" vertical="center"/>
    </xf>
    <xf numFmtId="176" fontId="28" fillId="0" borderId="0" xfId="10" applyNumberFormat="1" applyFont="1" applyAlignment="1">
      <alignment horizontal="center" vertical="center" shrinkToFit="1"/>
    </xf>
    <xf numFmtId="0" fontId="31" fillId="0" borderId="0" xfId="10" applyFont="1" applyAlignment="1">
      <alignment horizontal="center" vertical="center"/>
    </xf>
    <xf numFmtId="0" fontId="28" fillId="0" borderId="0" xfId="10" applyFont="1" applyFill="1" applyAlignment="1">
      <alignment vertical="center" wrapText="1"/>
    </xf>
    <xf numFmtId="0" fontId="28" fillId="0" borderId="16" xfId="10" applyFont="1" applyFill="1" applyBorder="1" applyAlignment="1">
      <alignment horizontal="center" vertical="center"/>
    </xf>
    <xf numFmtId="0" fontId="28" fillId="0" borderId="82" xfId="10" applyFont="1" applyFill="1" applyBorder="1" applyAlignment="1">
      <alignment horizontal="center" vertical="center"/>
    </xf>
    <xf numFmtId="0" fontId="28" fillId="0" borderId="19" xfId="10" applyFont="1" applyFill="1" applyBorder="1" applyAlignment="1">
      <alignment horizontal="center" vertical="center"/>
    </xf>
    <xf numFmtId="0" fontId="28" fillId="0" borderId="76" xfId="10" applyFont="1" applyFill="1" applyBorder="1" applyAlignment="1">
      <alignment horizontal="center" vertical="center"/>
    </xf>
    <xf numFmtId="0" fontId="28" fillId="0" borderId="83" xfId="10" applyFont="1" applyFill="1" applyBorder="1" applyAlignment="1">
      <alignment horizontal="center" vertical="center"/>
    </xf>
    <xf numFmtId="176" fontId="28" fillId="0" borderId="83" xfId="10" applyNumberFormat="1" applyFont="1" applyFill="1" applyBorder="1" applyAlignment="1">
      <alignment horizontal="center" vertical="center" shrinkToFit="1"/>
    </xf>
    <xf numFmtId="176" fontId="28" fillId="0" borderId="63" xfId="10" applyNumberFormat="1" applyFont="1" applyFill="1" applyBorder="1" applyAlignment="1">
      <alignment horizontal="center" vertical="center" shrinkToFit="1"/>
    </xf>
    <xf numFmtId="0" fontId="28" fillId="0" borderId="37" xfId="10" applyFont="1" applyFill="1" applyBorder="1" applyAlignment="1">
      <alignment horizontal="center" vertical="center"/>
    </xf>
    <xf numFmtId="0" fontId="28" fillId="0" borderId="93" xfId="10" applyFont="1" applyFill="1" applyBorder="1" applyAlignment="1">
      <alignment horizontal="center" vertical="center"/>
    </xf>
    <xf numFmtId="176" fontId="28" fillId="0" borderId="93" xfId="10" applyNumberFormat="1" applyFont="1" applyFill="1" applyBorder="1" applyAlignment="1">
      <alignment horizontal="center" vertical="center" shrinkToFit="1"/>
    </xf>
    <xf numFmtId="176" fontId="28" fillId="0" borderId="53" xfId="10" applyNumberFormat="1" applyFont="1" applyFill="1" applyBorder="1" applyAlignment="1">
      <alignment horizontal="center" vertical="center" shrinkToFit="1"/>
    </xf>
    <xf numFmtId="0" fontId="28" fillId="0" borderId="76" xfId="10" applyFont="1" applyFill="1" applyBorder="1" applyAlignment="1">
      <alignment horizontal="left" vertical="top" wrapText="1"/>
    </xf>
    <xf numFmtId="0" fontId="28" fillId="0" borderId="83" xfId="10" applyFont="1" applyFill="1" applyBorder="1" applyAlignment="1">
      <alignment horizontal="left" vertical="top" wrapText="1"/>
    </xf>
    <xf numFmtId="0" fontId="28" fillId="0" borderId="63" xfId="10" applyFont="1" applyFill="1" applyBorder="1" applyAlignment="1">
      <alignment horizontal="left" vertical="top" wrapText="1"/>
    </xf>
    <xf numFmtId="0" fontId="28" fillId="0" borderId="13" xfId="10" applyFont="1" applyFill="1" applyBorder="1" applyAlignment="1">
      <alignment horizontal="left" vertical="top" wrapText="1"/>
    </xf>
    <xf numFmtId="0" fontId="28" fillId="0" borderId="0" xfId="10" applyFont="1" applyFill="1" applyBorder="1" applyAlignment="1">
      <alignment horizontal="left" vertical="top" wrapText="1"/>
    </xf>
    <xf numFmtId="0" fontId="28" fillId="0" borderId="14" xfId="10" applyFont="1" applyFill="1" applyBorder="1" applyAlignment="1">
      <alignment horizontal="left" vertical="top" wrapText="1"/>
    </xf>
    <xf numFmtId="0" fontId="28" fillId="0" borderId="37" xfId="10" applyFont="1" applyFill="1" applyBorder="1" applyAlignment="1">
      <alignment horizontal="left" vertical="top" wrapText="1"/>
    </xf>
    <xf numFmtId="0" fontId="28" fillId="0" borderId="93" xfId="10" applyFont="1" applyFill="1" applyBorder="1" applyAlignment="1">
      <alignment horizontal="left" vertical="top" wrapText="1"/>
    </xf>
    <xf numFmtId="0" fontId="28" fillId="0" borderId="53" xfId="10" applyFont="1" applyFill="1" applyBorder="1" applyAlignment="1">
      <alignment horizontal="left" vertical="top" wrapText="1"/>
    </xf>
    <xf numFmtId="0" fontId="28" fillId="0" borderId="16" xfId="10" applyFont="1" applyFill="1" applyBorder="1" applyAlignment="1">
      <alignment vertical="center" wrapText="1"/>
    </xf>
    <xf numFmtId="0" fontId="28" fillId="0" borderId="82" xfId="10" applyFont="1" applyFill="1" applyBorder="1" applyAlignment="1">
      <alignment vertical="center" wrapText="1"/>
    </xf>
    <xf numFmtId="0" fontId="28" fillId="0" borderId="19" xfId="10" applyFont="1" applyFill="1" applyBorder="1" applyAlignment="1">
      <alignment vertical="center" wrapText="1"/>
    </xf>
    <xf numFmtId="176" fontId="28" fillId="0" borderId="16" xfId="10" applyNumberFormat="1" applyFont="1" applyFill="1" applyBorder="1" applyAlignment="1">
      <alignment horizontal="center" vertical="center" shrinkToFit="1"/>
    </xf>
    <xf numFmtId="176" fontId="28" fillId="0" borderId="82" xfId="10" applyNumberFormat="1" applyFont="1" applyFill="1" applyBorder="1" applyAlignment="1">
      <alignment horizontal="center" vertical="center" shrinkToFit="1"/>
    </xf>
    <xf numFmtId="176" fontId="28" fillId="0" borderId="19" xfId="10" applyNumberFormat="1" applyFont="1" applyFill="1" applyBorder="1" applyAlignment="1">
      <alignment horizontal="center" vertical="center" shrinkToFit="1"/>
    </xf>
    <xf numFmtId="0" fontId="28" fillId="0" borderId="0" xfId="10" applyFont="1" applyFill="1" applyAlignment="1">
      <alignment horizontal="center" vertical="center"/>
    </xf>
    <xf numFmtId="176" fontId="28" fillId="0" borderId="0" xfId="10" applyNumberFormat="1" applyFont="1" applyFill="1" applyAlignment="1">
      <alignment horizontal="center" vertical="center" shrinkToFit="1"/>
    </xf>
    <xf numFmtId="0" fontId="28" fillId="0" borderId="0" xfId="10" applyFont="1" applyFill="1" applyAlignment="1">
      <alignment horizontal="center" vertical="center" shrinkToFit="1"/>
    </xf>
    <xf numFmtId="0" fontId="38" fillId="0" borderId="0" xfId="10" applyFont="1" applyFill="1" applyAlignment="1">
      <alignment horizontal="center" vertical="center"/>
    </xf>
    <xf numFmtId="0" fontId="35" fillId="0" borderId="16" xfId="14" applyBorder="1" applyAlignment="1">
      <alignment vertical="center" wrapText="1"/>
    </xf>
    <xf numFmtId="0" fontId="35" fillId="0" borderId="19" xfId="14" applyBorder="1" applyAlignment="1">
      <alignment vertical="center" wrapText="1"/>
    </xf>
    <xf numFmtId="0" fontId="35" fillId="0" borderId="76" xfId="14" applyBorder="1" applyAlignment="1">
      <alignment vertical="center" wrapText="1"/>
    </xf>
    <xf numFmtId="0" fontId="35" fillId="0" borderId="63" xfId="14" applyBorder="1" applyAlignment="1">
      <alignment vertical="center" wrapText="1"/>
    </xf>
    <xf numFmtId="0" fontId="35" fillId="0" borderId="13" xfId="14" applyBorder="1" applyAlignment="1">
      <alignment vertical="center" wrapText="1"/>
    </xf>
    <xf numFmtId="0" fontId="35" fillId="0" borderId="14" xfId="14" applyBorder="1" applyAlignment="1">
      <alignment vertical="center" wrapText="1"/>
    </xf>
    <xf numFmtId="0" fontId="35" fillId="0" borderId="37" xfId="14" applyBorder="1" applyAlignment="1">
      <alignment vertical="center" wrapText="1"/>
    </xf>
    <xf numFmtId="0" fontId="35" fillId="0" borderId="53" xfId="14" applyBorder="1" applyAlignment="1">
      <alignment vertical="center" wrapText="1"/>
    </xf>
    <xf numFmtId="0" fontId="35" fillId="0" borderId="74" xfId="14" applyBorder="1" applyAlignment="1">
      <alignment vertical="center" wrapText="1"/>
    </xf>
    <xf numFmtId="0" fontId="35" fillId="0" borderId="41" xfId="14" applyBorder="1" applyAlignment="1">
      <alignment vertical="center" wrapText="1"/>
    </xf>
    <xf numFmtId="0" fontId="35" fillId="0" borderId="36" xfId="14" applyBorder="1" applyAlignment="1">
      <alignment vertical="center" wrapText="1"/>
    </xf>
    <xf numFmtId="49" fontId="35" fillId="0" borderId="16" xfId="14" applyNumberFormat="1" applyBorder="1" applyAlignment="1">
      <alignment vertical="center" wrapText="1"/>
    </xf>
    <xf numFmtId="0" fontId="35" fillId="0" borderId="82" xfId="14" applyBorder="1" applyAlignment="1">
      <alignment vertical="center" wrapText="1"/>
    </xf>
    <xf numFmtId="0" fontId="35" fillId="0" borderId="16" xfId="14" applyBorder="1" applyAlignment="1">
      <alignment horizontal="center" vertical="center"/>
    </xf>
    <xf numFmtId="0" fontId="35" fillId="0" borderId="19" xfId="14" applyBorder="1" applyAlignment="1">
      <alignment horizontal="center" vertical="center"/>
    </xf>
    <xf numFmtId="49" fontId="35" fillId="0" borderId="16" xfId="14" applyNumberFormat="1" applyBorder="1" applyAlignment="1">
      <alignment horizontal="center" vertical="center" shrinkToFit="1"/>
    </xf>
    <xf numFmtId="0" fontId="35" fillId="0" borderId="19" xfId="14" applyBorder="1" applyAlignment="1">
      <alignment horizontal="center" vertical="center" shrinkToFit="1"/>
    </xf>
    <xf numFmtId="0" fontId="35" fillId="0" borderId="76" xfId="14" applyBorder="1" applyAlignment="1">
      <alignment horizontal="center" vertical="center"/>
    </xf>
    <xf numFmtId="0" fontId="35" fillId="0" borderId="63" xfId="14" applyBorder="1" applyAlignment="1">
      <alignment horizontal="center" vertical="center"/>
    </xf>
    <xf numFmtId="0" fontId="35" fillId="0" borderId="37" xfId="14" applyBorder="1" applyAlignment="1">
      <alignment horizontal="center" vertical="center"/>
    </xf>
    <xf numFmtId="0" fontId="35" fillId="0" borderId="53" xfId="14" applyBorder="1" applyAlignment="1">
      <alignment horizontal="center" vertical="center"/>
    </xf>
    <xf numFmtId="0" fontId="35" fillId="0" borderId="74" xfId="14" applyBorder="1" applyAlignment="1">
      <alignment horizontal="center" vertical="center"/>
    </xf>
    <xf numFmtId="0" fontId="35" fillId="0" borderId="36" xfId="14" applyBorder="1" applyAlignment="1">
      <alignment horizontal="center" vertical="center"/>
    </xf>
    <xf numFmtId="0" fontId="35" fillId="0" borderId="0" xfId="14" applyAlignment="1">
      <alignment horizontal="center" vertical="center" shrinkToFit="1"/>
    </xf>
    <xf numFmtId="0" fontId="39" fillId="0" borderId="0" xfId="14" applyFont="1" applyAlignment="1">
      <alignment horizontal="center" vertical="center"/>
    </xf>
    <xf numFmtId="176" fontId="35" fillId="0" borderId="0" xfId="14" applyNumberFormat="1" applyAlignment="1">
      <alignment horizontal="center" vertical="center" shrinkToFit="1"/>
    </xf>
    <xf numFmtId="0" fontId="35" fillId="0" borderId="0" xfId="14" applyAlignment="1">
      <alignment vertical="center" wrapText="1"/>
    </xf>
    <xf numFmtId="0" fontId="35" fillId="0" borderId="76" xfId="17" applyBorder="1" applyAlignment="1">
      <alignment horizontal="center" vertical="center"/>
    </xf>
    <xf numFmtId="0" fontId="35" fillId="0" borderId="63" xfId="17" applyBorder="1" applyAlignment="1">
      <alignment horizontal="center" vertical="center"/>
    </xf>
    <xf numFmtId="0" fontId="35" fillId="0" borderId="13" xfId="17" applyBorder="1" applyAlignment="1">
      <alignment horizontal="center" vertical="center"/>
    </xf>
    <xf numFmtId="0" fontId="35" fillId="0" borderId="14" xfId="17" applyBorder="1" applyAlignment="1">
      <alignment horizontal="center" vertical="center"/>
    </xf>
    <xf numFmtId="176" fontId="35" fillId="0" borderId="76" xfId="17" applyNumberFormat="1" applyBorder="1" applyAlignment="1">
      <alignment horizontal="center" vertical="center" shrinkToFit="1"/>
    </xf>
    <xf numFmtId="176" fontId="35" fillId="0" borderId="63" xfId="17" applyNumberFormat="1" applyBorder="1" applyAlignment="1">
      <alignment horizontal="center" vertical="center" shrinkToFit="1"/>
    </xf>
    <xf numFmtId="176" fontId="35" fillId="0" borderId="37" xfId="17" applyNumberFormat="1" applyBorder="1" applyAlignment="1">
      <alignment horizontal="center" vertical="center" shrinkToFit="1"/>
    </xf>
    <xf numFmtId="176" fontId="35" fillId="0" borderId="53" xfId="17" applyNumberFormat="1" applyBorder="1" applyAlignment="1">
      <alignment horizontal="center" vertical="center" shrinkToFit="1"/>
    </xf>
    <xf numFmtId="0" fontId="35" fillId="0" borderId="0" xfId="17" applyAlignment="1">
      <alignment horizontal="center" vertical="center"/>
    </xf>
    <xf numFmtId="0" fontId="35" fillId="0" borderId="37" xfId="17" applyBorder="1" applyAlignment="1">
      <alignment horizontal="center" vertical="center"/>
    </xf>
    <xf numFmtId="0" fontId="35" fillId="0" borderId="53" xfId="17" applyBorder="1" applyAlignment="1">
      <alignment horizontal="center" vertical="center"/>
    </xf>
    <xf numFmtId="0" fontId="35" fillId="0" borderId="0" xfId="17" applyAlignment="1">
      <alignment horizontal="center" vertical="center" shrinkToFit="1"/>
    </xf>
    <xf numFmtId="0" fontId="35" fillId="0" borderId="13" xfId="17" applyBorder="1" applyAlignment="1">
      <alignment horizontal="center" vertical="center" shrinkToFit="1"/>
    </xf>
    <xf numFmtId="0" fontId="35" fillId="0" borderId="14" xfId="17" applyBorder="1" applyAlignment="1">
      <alignment horizontal="center" vertical="center" shrinkToFit="1"/>
    </xf>
    <xf numFmtId="0" fontId="35" fillId="0" borderId="13" xfId="17" applyBorder="1" applyAlignment="1">
      <alignment vertical="center" shrinkToFit="1"/>
    </xf>
    <xf numFmtId="0" fontId="35" fillId="0" borderId="0" xfId="17" applyAlignment="1">
      <alignment vertical="center" shrinkToFit="1"/>
    </xf>
    <xf numFmtId="0" fontId="35" fillId="0" borderId="14" xfId="17" applyBorder="1" applyAlignment="1">
      <alignment vertical="center" shrinkToFit="1"/>
    </xf>
    <xf numFmtId="0" fontId="35" fillId="0" borderId="37" xfId="17" applyBorder="1" applyAlignment="1">
      <alignment horizontal="center" vertical="center" shrinkToFit="1"/>
    </xf>
    <xf numFmtId="0" fontId="35" fillId="0" borderId="53" xfId="17" applyBorder="1" applyAlignment="1">
      <alignment horizontal="center" vertical="center" shrinkToFit="1"/>
    </xf>
    <xf numFmtId="0" fontId="35" fillId="0" borderId="37" xfId="17" applyBorder="1" applyAlignment="1">
      <alignment vertical="center" shrinkToFit="1"/>
    </xf>
    <xf numFmtId="0" fontId="35" fillId="0" borderId="93" xfId="17" applyBorder="1" applyAlignment="1">
      <alignment vertical="center" shrinkToFit="1"/>
    </xf>
    <xf numFmtId="0" fontId="35" fillId="0" borderId="53" xfId="17" applyBorder="1" applyAlignment="1">
      <alignment vertical="center" shrinkToFit="1"/>
    </xf>
    <xf numFmtId="0" fontId="35" fillId="0" borderId="76" xfId="17" applyBorder="1" applyAlignment="1">
      <alignment horizontal="center" vertical="center" shrinkToFit="1"/>
    </xf>
    <xf numFmtId="0" fontId="35" fillId="0" borderId="63" xfId="17" applyBorder="1" applyAlignment="1">
      <alignment horizontal="center" vertical="center" shrinkToFit="1"/>
    </xf>
    <xf numFmtId="0" fontId="35" fillId="0" borderId="76" xfId="17" applyBorder="1" applyAlignment="1">
      <alignment vertical="center" shrinkToFit="1"/>
    </xf>
    <xf numFmtId="0" fontId="35" fillId="0" borderId="83" xfId="17" applyBorder="1" applyAlignment="1">
      <alignment vertical="center" shrinkToFit="1"/>
    </xf>
    <xf numFmtId="0" fontId="35" fillId="0" borderId="63" xfId="17" applyBorder="1" applyAlignment="1">
      <alignment vertical="center" shrinkToFit="1"/>
    </xf>
    <xf numFmtId="49" fontId="35" fillId="0" borderId="16" xfId="17" applyNumberFormat="1" applyBorder="1" applyAlignment="1">
      <alignment vertical="center" wrapText="1" shrinkToFit="1"/>
    </xf>
    <xf numFmtId="0" fontId="35" fillId="0" borderId="82" xfId="17" applyBorder="1" applyAlignment="1">
      <alignment vertical="center" wrapText="1" shrinkToFit="1"/>
    </xf>
    <xf numFmtId="0" fontId="35" fillId="0" borderId="19" xfId="17" applyBorder="1" applyAlignment="1">
      <alignment vertical="center" wrapText="1" shrinkToFit="1"/>
    </xf>
    <xf numFmtId="49" fontId="35" fillId="0" borderId="16" xfId="17" applyNumberFormat="1" applyBorder="1" applyAlignment="1">
      <alignment horizontal="center" vertical="center" shrinkToFit="1"/>
    </xf>
    <xf numFmtId="0" fontId="35" fillId="0" borderId="82" xfId="17" applyBorder="1" applyAlignment="1">
      <alignment horizontal="center" vertical="center" shrinkToFit="1"/>
    </xf>
    <xf numFmtId="0" fontId="35" fillId="0" borderId="19" xfId="17" applyBorder="1" applyAlignment="1">
      <alignment horizontal="center" vertical="center" shrinkToFit="1"/>
    </xf>
    <xf numFmtId="0" fontId="35" fillId="0" borderId="74" xfId="17" applyBorder="1" applyAlignment="1">
      <alignment horizontal="center" vertical="center"/>
    </xf>
    <xf numFmtId="0" fontId="35" fillId="0" borderId="36" xfId="17" applyBorder="1" applyAlignment="1">
      <alignment horizontal="center" vertical="center"/>
    </xf>
    <xf numFmtId="0" fontId="35" fillId="0" borderId="93" xfId="17" applyBorder="1" applyAlignment="1">
      <alignment horizontal="center" vertical="center"/>
    </xf>
    <xf numFmtId="0" fontId="35" fillId="0" borderId="83" xfId="17" applyBorder="1" applyAlignment="1">
      <alignment horizontal="center" vertical="center"/>
    </xf>
    <xf numFmtId="0" fontId="39" fillId="0" borderId="0" xfId="17" applyFont="1" applyAlignment="1">
      <alignment horizontal="center" vertical="center"/>
    </xf>
    <xf numFmtId="176" fontId="35" fillId="0" borderId="0" xfId="17" applyNumberFormat="1" applyAlignment="1">
      <alignment horizontal="center" vertical="center" shrinkToFit="1"/>
    </xf>
    <xf numFmtId="0" fontId="35" fillId="0" borderId="0" xfId="17" applyAlignment="1">
      <alignment vertical="top" wrapText="1"/>
    </xf>
    <xf numFmtId="0" fontId="35" fillId="0" borderId="16" xfId="18" applyBorder="1" applyAlignment="1">
      <alignment vertical="center" wrapText="1"/>
    </xf>
    <xf numFmtId="0" fontId="35" fillId="0" borderId="19" xfId="18" applyBorder="1" applyAlignment="1">
      <alignment vertical="center" wrapText="1"/>
    </xf>
    <xf numFmtId="0" fontId="35" fillId="0" borderId="164" xfId="18" applyBorder="1" applyAlignment="1">
      <alignment vertical="center" wrapText="1"/>
    </xf>
    <xf numFmtId="0" fontId="35" fillId="0" borderId="126" xfId="18" applyBorder="1" applyAlignment="1">
      <alignment vertical="center" wrapText="1"/>
    </xf>
    <xf numFmtId="0" fontId="35" fillId="0" borderId="125" xfId="18" applyBorder="1" applyAlignment="1">
      <alignment vertical="center" wrapText="1"/>
    </xf>
    <xf numFmtId="0" fontId="35" fillId="0" borderId="169" xfId="18" applyBorder="1" applyAlignment="1">
      <alignment vertical="center" wrapText="1"/>
    </xf>
    <xf numFmtId="176" fontId="35" fillId="0" borderId="0" xfId="18" applyNumberFormat="1" applyAlignment="1">
      <alignment horizontal="center" vertical="center" shrinkToFit="1"/>
    </xf>
    <xf numFmtId="0" fontId="35" fillId="0" borderId="0" xfId="18" applyAlignment="1">
      <alignment vertical="top" wrapText="1"/>
    </xf>
    <xf numFmtId="0" fontId="35" fillId="0" borderId="0" xfId="18" applyAlignment="1">
      <alignment horizontal="center" vertical="center" shrinkToFit="1"/>
    </xf>
    <xf numFmtId="0" fontId="39" fillId="0" borderId="0" xfId="18" applyFont="1" applyAlignment="1">
      <alignment horizontal="center" vertical="center"/>
    </xf>
    <xf numFmtId="0" fontId="35" fillId="0" borderId="0" xfId="18" applyAlignment="1">
      <alignment horizontal="left" vertical="distributed" wrapText="1" indent="1"/>
    </xf>
    <xf numFmtId="0" fontId="35" fillId="0" borderId="0" xfId="18" applyAlignment="1">
      <alignment horizontal="center" vertical="center"/>
    </xf>
    <xf numFmtId="0" fontId="35" fillId="0" borderId="120" xfId="18" applyBorder="1" applyAlignment="1">
      <alignment horizontal="center" vertical="center"/>
    </xf>
    <xf numFmtId="0" fontId="35" fillId="0" borderId="118" xfId="18" applyBorder="1" applyAlignment="1">
      <alignment horizontal="center" vertical="center"/>
    </xf>
    <xf numFmtId="0" fontId="35" fillId="0" borderId="162" xfId="18" applyBorder="1" applyAlignment="1">
      <alignment horizontal="center" vertical="center"/>
    </xf>
    <xf numFmtId="0" fontId="67" fillId="0" borderId="20" xfId="19" applyFont="1" applyBorder="1" applyAlignment="1">
      <alignment horizontal="center" vertical="center"/>
    </xf>
    <xf numFmtId="0" fontId="67" fillId="4" borderId="82" xfId="19" applyFont="1" applyFill="1" applyBorder="1" applyAlignment="1">
      <alignment horizontal="center" vertical="center"/>
    </xf>
    <xf numFmtId="0" fontId="67" fillId="4" borderId="19" xfId="19" applyFont="1" applyFill="1" applyBorder="1" applyAlignment="1">
      <alignment horizontal="center" vertical="center"/>
    </xf>
    <xf numFmtId="0" fontId="67" fillId="4" borderId="16" xfId="19" applyFont="1" applyFill="1" applyBorder="1" applyAlignment="1">
      <alignment horizontal="center" vertical="center"/>
    </xf>
    <xf numFmtId="0" fontId="69" fillId="0" borderId="0" xfId="19" applyFont="1" applyAlignment="1">
      <alignment horizontal="center" vertical="center"/>
    </xf>
    <xf numFmtId="0" fontId="95" fillId="0" borderId="0" xfId="27" applyFont="1" applyAlignment="1">
      <alignment horizontal="left" vertical="center"/>
    </xf>
    <xf numFmtId="0" fontId="95" fillId="0" borderId="46" xfId="27" applyFont="1" applyBorder="1" applyAlignment="1">
      <alignment horizontal="center" vertical="center"/>
    </xf>
    <xf numFmtId="0" fontId="95" fillId="0" borderId="104" xfId="27" applyFont="1" applyBorder="1" applyAlignment="1">
      <alignment horizontal="center" vertical="center"/>
    </xf>
    <xf numFmtId="179" fontId="95" fillId="0" borderId="105" xfId="27" applyNumberFormat="1" applyFont="1" applyBorder="1" applyAlignment="1">
      <alignment horizontal="center" vertical="center"/>
    </xf>
    <xf numFmtId="179" fontId="95" fillId="0" borderId="104" xfId="27" applyNumberFormat="1" applyFont="1" applyBorder="1" applyAlignment="1">
      <alignment horizontal="center" vertical="center"/>
    </xf>
    <xf numFmtId="0" fontId="95" fillId="0" borderId="105" xfId="27" applyFont="1" applyBorder="1" applyAlignment="1">
      <alignment horizontal="center" vertical="center"/>
    </xf>
    <xf numFmtId="180" fontId="95" fillId="0" borderId="105" xfId="28" applyNumberFormat="1" applyFont="1" applyBorder="1" applyAlignment="1">
      <alignment horizontal="center" vertical="center"/>
    </xf>
    <xf numFmtId="180" fontId="95" fillId="0" borderId="228" xfId="28" applyNumberFormat="1" applyFont="1" applyBorder="1" applyAlignment="1">
      <alignment horizontal="center" vertical="center"/>
    </xf>
    <xf numFmtId="180" fontId="97" fillId="8" borderId="60" xfId="27" applyNumberFormat="1" applyFont="1" applyFill="1" applyBorder="1" applyAlignment="1">
      <alignment horizontal="center" vertical="center"/>
    </xf>
    <xf numFmtId="180" fontId="97" fillId="8" borderId="235" xfId="27" applyNumberFormat="1" applyFont="1" applyFill="1" applyBorder="1" applyAlignment="1">
      <alignment horizontal="center" vertical="center"/>
    </xf>
    <xf numFmtId="0" fontId="95" fillId="0" borderId="233" xfId="27" applyFont="1" applyBorder="1" applyAlignment="1">
      <alignment horizontal="center" vertical="center"/>
    </xf>
    <xf numFmtId="0" fontId="95" fillId="0" borderId="232" xfId="27" applyFont="1" applyBorder="1" applyAlignment="1">
      <alignment horizontal="center" vertical="center"/>
    </xf>
    <xf numFmtId="180" fontId="95" fillId="0" borderId="233" xfId="28" applyNumberFormat="1" applyFont="1" applyBorder="1" applyAlignment="1">
      <alignment horizontal="center" vertical="center"/>
    </xf>
    <xf numFmtId="180" fontId="95" fillId="0" borderId="234" xfId="28" applyNumberFormat="1" applyFont="1" applyBorder="1" applyAlignment="1">
      <alignment horizontal="center" vertical="center"/>
    </xf>
    <xf numFmtId="0" fontId="95" fillId="0" borderId="226" xfId="27" applyFont="1" applyBorder="1" applyAlignment="1">
      <alignment horizontal="center" vertical="center" shrinkToFit="1"/>
    </xf>
    <xf numFmtId="0" fontId="95" fillId="0" borderId="225" xfId="27" applyFont="1" applyBorder="1" applyAlignment="1">
      <alignment horizontal="center" vertical="center" shrinkToFit="1"/>
    </xf>
    <xf numFmtId="0" fontId="95" fillId="0" borderId="227" xfId="27" applyFont="1" applyBorder="1" applyAlignment="1">
      <alignment horizontal="center" vertical="center"/>
    </xf>
    <xf numFmtId="0" fontId="95" fillId="0" borderId="68" xfId="27" applyFont="1" applyBorder="1" applyAlignment="1">
      <alignment horizontal="center" vertical="center"/>
    </xf>
    <xf numFmtId="0" fontId="95" fillId="0" borderId="70" xfId="27" applyFont="1" applyBorder="1" applyAlignment="1">
      <alignment horizontal="center" vertical="center"/>
    </xf>
    <xf numFmtId="180" fontId="99" fillId="0" borderId="0" xfId="27" applyNumberFormat="1" applyFont="1" applyFill="1" applyBorder="1" applyAlignment="1">
      <alignment horizontal="center" vertical="center"/>
    </xf>
    <xf numFmtId="0" fontId="95" fillId="0" borderId="0" xfId="27" applyFont="1" applyAlignment="1">
      <alignment horizontal="left" vertical="center" shrinkToFit="1"/>
    </xf>
    <xf numFmtId="176" fontId="95" fillId="7" borderId="0" xfId="27" applyNumberFormat="1" applyFont="1" applyFill="1" applyAlignment="1" applyProtection="1">
      <alignment horizontal="center" vertical="center"/>
      <protection locked="0"/>
    </xf>
    <xf numFmtId="0" fontId="95" fillId="0" borderId="0" xfId="27" applyFont="1" applyAlignment="1">
      <alignment horizontal="right" vertical="center"/>
    </xf>
    <xf numFmtId="181" fontId="95" fillId="0" borderId="0" xfId="27" applyNumberFormat="1" applyFont="1" applyAlignment="1">
      <alignment horizontal="left" vertical="center"/>
    </xf>
    <xf numFmtId="176" fontId="98" fillId="7" borderId="229" xfId="27" applyNumberFormat="1" applyFont="1" applyFill="1" applyBorder="1" applyAlignment="1" applyProtection="1">
      <alignment horizontal="center" vertical="center"/>
      <protection locked="0"/>
    </xf>
    <xf numFmtId="176" fontId="98" fillId="7" borderId="230" xfId="27" applyNumberFormat="1" applyFont="1" applyFill="1" applyBorder="1" applyAlignment="1" applyProtection="1">
      <alignment horizontal="center" vertical="center"/>
      <protection locked="0"/>
    </xf>
    <xf numFmtId="176" fontId="98" fillId="7" borderId="231" xfId="27" applyNumberFormat="1" applyFont="1" applyFill="1" applyBorder="1" applyAlignment="1" applyProtection="1">
      <alignment horizontal="center" vertical="center"/>
      <protection locked="0"/>
    </xf>
    <xf numFmtId="0" fontId="95" fillId="0" borderId="56" xfId="27" applyFont="1" applyBorder="1" applyAlignment="1">
      <alignment horizontal="center" vertical="center"/>
    </xf>
    <xf numFmtId="179" fontId="95" fillId="0" borderId="233" xfId="27" applyNumberFormat="1" applyFont="1" applyBorder="1" applyAlignment="1">
      <alignment horizontal="center" vertical="center"/>
    </xf>
    <xf numFmtId="179" fontId="95" fillId="0" borderId="232" xfId="27" applyNumberFormat="1" applyFont="1" applyBorder="1" applyAlignment="1">
      <alignment horizontal="center" vertical="center"/>
    </xf>
    <xf numFmtId="0" fontId="95" fillId="0" borderId="16" xfId="27" applyFont="1" applyBorder="1" applyAlignment="1">
      <alignment horizontal="center" vertical="center"/>
    </xf>
    <xf numFmtId="0" fontId="95" fillId="0" borderId="19" xfId="27" applyFont="1" applyBorder="1" applyAlignment="1">
      <alignment horizontal="center" vertical="center"/>
    </xf>
    <xf numFmtId="0" fontId="95" fillId="0" borderId="236" xfId="27" applyFont="1" applyBorder="1" applyAlignment="1">
      <alignment horizontal="center" vertical="center" textRotation="255"/>
    </xf>
    <xf numFmtId="0" fontId="95" fillId="0" borderId="41" xfId="27" applyFont="1" applyBorder="1" applyAlignment="1">
      <alignment horizontal="center" vertical="center" textRotation="255"/>
    </xf>
    <xf numFmtId="0" fontId="95" fillId="0" borderId="89" xfId="27" applyFont="1" applyBorder="1" applyAlignment="1">
      <alignment horizontal="center" vertical="center" textRotation="255"/>
    </xf>
    <xf numFmtId="0" fontId="95" fillId="0" borderId="98" xfId="27" applyFont="1" applyBorder="1" applyAlignment="1" applyProtection="1">
      <alignment horizontal="center" vertical="center" textRotation="255"/>
      <protection locked="0"/>
    </xf>
    <xf numFmtId="0" fontId="95" fillId="0" borderId="108" xfId="27" applyFont="1" applyBorder="1" applyAlignment="1" applyProtection="1">
      <alignment horizontal="center" vertical="center" textRotation="255"/>
      <protection locked="0"/>
    </xf>
    <xf numFmtId="0" fontId="95" fillId="0" borderId="101" xfId="27" applyFont="1" applyBorder="1" applyAlignment="1" applyProtection="1">
      <alignment horizontal="center" vertical="center" textRotation="255"/>
      <protection locked="0"/>
    </xf>
    <xf numFmtId="0" fontId="95" fillId="0" borderId="237" xfId="27" applyFont="1" applyBorder="1" applyAlignment="1" applyProtection="1">
      <alignment horizontal="center" vertical="center" textRotation="255"/>
      <protection locked="0"/>
    </xf>
    <xf numFmtId="0" fontId="95" fillId="0" borderId="239" xfId="27" applyFont="1" applyBorder="1" applyAlignment="1" applyProtection="1">
      <alignment horizontal="center" vertical="center" textRotation="255"/>
      <protection locked="0"/>
    </xf>
    <xf numFmtId="0" fontId="95" fillId="0" borderId="240" xfId="27" applyFont="1" applyBorder="1" applyAlignment="1" applyProtection="1">
      <alignment horizontal="center" vertical="center" textRotation="255"/>
      <protection locked="0"/>
    </xf>
    <xf numFmtId="0" fontId="95" fillId="9" borderId="237" xfId="27" applyFont="1" applyFill="1" applyBorder="1" applyAlignment="1" applyProtection="1">
      <alignment horizontal="center" vertical="center" textRotation="255"/>
      <protection locked="0"/>
    </xf>
    <xf numFmtId="0" fontId="95" fillId="9" borderId="239" xfId="27" applyFont="1" applyFill="1" applyBorder="1" applyAlignment="1" applyProtection="1">
      <alignment horizontal="center" vertical="center" textRotation="255"/>
      <protection locked="0"/>
    </xf>
    <xf numFmtId="0" fontId="95" fillId="9" borderId="240" xfId="27" applyFont="1" applyFill="1" applyBorder="1" applyAlignment="1" applyProtection="1">
      <alignment horizontal="center" vertical="center" textRotation="255"/>
      <protection locked="0"/>
    </xf>
    <xf numFmtId="0" fontId="95" fillId="0" borderId="238" xfId="27" applyFont="1" applyBorder="1" applyAlignment="1" applyProtection="1">
      <alignment horizontal="center" vertical="center" textRotation="255"/>
      <protection locked="0"/>
    </xf>
    <xf numFmtId="0" fontId="95" fillId="0" borderId="40" xfId="27" applyFont="1" applyBorder="1" applyAlignment="1" applyProtection="1">
      <alignment horizontal="center" vertical="center" textRotation="255"/>
      <protection locked="0"/>
    </xf>
    <xf numFmtId="0" fontId="95" fillId="0" borderId="88" xfId="27" applyFont="1" applyBorder="1" applyAlignment="1" applyProtection="1">
      <alignment horizontal="center" vertical="center" textRotation="255"/>
      <protection locked="0"/>
    </xf>
    <xf numFmtId="0" fontId="95" fillId="9" borderId="238" xfId="27" applyFont="1" applyFill="1" applyBorder="1" applyAlignment="1" applyProtection="1">
      <alignment horizontal="center" vertical="center" textRotation="255"/>
      <protection locked="0"/>
    </xf>
    <xf numFmtId="0" fontId="95" fillId="9" borderId="40" xfId="27" applyFont="1" applyFill="1" applyBorder="1" applyAlignment="1" applyProtection="1">
      <alignment horizontal="center" vertical="center" textRotation="255"/>
      <protection locked="0"/>
    </xf>
    <xf numFmtId="0" fontId="95" fillId="9" borderId="88" xfId="27" applyFont="1" applyFill="1" applyBorder="1" applyAlignment="1" applyProtection="1">
      <alignment horizontal="center" vertical="center" textRotation="255"/>
      <protection locked="0"/>
    </xf>
    <xf numFmtId="0" fontId="95" fillId="9" borderId="236" xfId="27" applyFont="1" applyFill="1" applyBorder="1" applyAlignment="1">
      <alignment horizontal="center" vertical="center" textRotation="255"/>
    </xf>
    <xf numFmtId="0" fontId="95" fillId="9" borderId="41" xfId="27" applyFont="1" applyFill="1" applyBorder="1" applyAlignment="1">
      <alignment horizontal="center" vertical="center" textRotation="255"/>
    </xf>
    <xf numFmtId="0" fontId="95" fillId="9" borderId="89" xfId="27" applyFont="1" applyFill="1" applyBorder="1" applyAlignment="1">
      <alignment horizontal="center" vertical="center" textRotation="255"/>
    </xf>
    <xf numFmtId="0" fontId="95" fillId="9" borderId="98" xfId="27" applyFont="1" applyFill="1" applyBorder="1" applyAlignment="1" applyProtection="1">
      <alignment horizontal="center" vertical="center" textRotation="255"/>
      <protection locked="0"/>
    </xf>
    <xf numFmtId="0" fontId="95" fillId="9" borderId="108" xfId="27" applyFont="1" applyFill="1" applyBorder="1" applyAlignment="1" applyProtection="1">
      <alignment horizontal="center" vertical="center" textRotation="255"/>
      <protection locked="0"/>
    </xf>
    <xf numFmtId="0" fontId="95" fillId="9" borderId="101" xfId="27" applyFont="1" applyFill="1" applyBorder="1" applyAlignment="1" applyProtection="1">
      <alignment horizontal="center" vertical="center" textRotation="255"/>
      <protection locked="0"/>
    </xf>
    <xf numFmtId="0" fontId="28" fillId="0" borderId="20" xfId="10" applyFont="1" applyBorder="1" applyAlignment="1">
      <alignment vertical="center" shrinkToFit="1"/>
    </xf>
    <xf numFmtId="0" fontId="28" fillId="0" borderId="123" xfId="10" applyFont="1" applyBorder="1" applyAlignment="1">
      <alignment vertical="center" shrinkToFit="1"/>
    </xf>
    <xf numFmtId="0" fontId="28" fillId="0" borderId="0" xfId="10" applyFont="1" applyAlignment="1">
      <alignment vertical="center" shrinkToFit="1"/>
    </xf>
    <xf numFmtId="0" fontId="28" fillId="0" borderId="167" xfId="10" applyFont="1" applyBorder="1" applyAlignment="1">
      <alignment vertical="center" shrinkToFit="1"/>
    </xf>
    <xf numFmtId="0" fontId="17" fillId="0" borderId="190" xfId="10" applyBorder="1" applyAlignment="1">
      <alignment horizontal="center"/>
    </xf>
    <xf numFmtId="0" fontId="17" fillId="0" borderId="191" xfId="10" applyBorder="1" applyAlignment="1">
      <alignment horizontal="center"/>
    </xf>
    <xf numFmtId="0" fontId="17" fillId="0" borderId="192" xfId="10" applyBorder="1" applyAlignment="1">
      <alignment horizontal="center"/>
    </xf>
    <xf numFmtId="0" fontId="17" fillId="0" borderId="193" xfId="10" applyBorder="1" applyAlignment="1">
      <alignment horizontal="center"/>
    </xf>
    <xf numFmtId="0" fontId="17" fillId="0" borderId="194" xfId="10" applyBorder="1" applyAlignment="1">
      <alignment horizontal="center"/>
    </xf>
    <xf numFmtId="0" fontId="17" fillId="0" borderId="195" xfId="10" applyBorder="1" applyAlignment="1">
      <alignment horizontal="center"/>
    </xf>
    <xf numFmtId="0" fontId="17" fillId="0" borderId="196" xfId="10" applyBorder="1" applyAlignment="1">
      <alignment horizontal="center"/>
    </xf>
    <xf numFmtId="0" fontId="17" fillId="0" borderId="197" xfId="10" applyBorder="1" applyAlignment="1">
      <alignment horizontal="center"/>
    </xf>
    <xf numFmtId="0" fontId="17" fillId="0" borderId="198" xfId="10" applyBorder="1" applyAlignment="1">
      <alignment horizontal="center"/>
    </xf>
    <xf numFmtId="0" fontId="71" fillId="0" borderId="0" xfId="10" applyFont="1" applyAlignment="1">
      <alignment horizontal="center"/>
    </xf>
    <xf numFmtId="0" fontId="28" fillId="0" borderId="93" xfId="10" applyFont="1" applyBorder="1" applyAlignment="1">
      <alignment horizontal="center" vertical="center" shrinkToFit="1"/>
    </xf>
    <xf numFmtId="0" fontId="17" fillId="0" borderId="161" xfId="10" applyBorder="1" applyAlignment="1">
      <alignment horizontal="center"/>
    </xf>
    <xf numFmtId="0" fontId="17" fillId="0" borderId="163" xfId="10" applyBorder="1" applyAlignment="1">
      <alignment horizontal="center"/>
    </xf>
    <xf numFmtId="0" fontId="17" fillId="0" borderId="168" xfId="10" applyBorder="1" applyAlignment="1">
      <alignment horizontal="center"/>
    </xf>
    <xf numFmtId="0" fontId="17" fillId="0" borderId="111" xfId="10" applyBorder="1" applyAlignment="1">
      <alignment horizontal="center" vertical="top" wrapText="1"/>
    </xf>
    <xf numFmtId="0" fontId="17" fillId="0" borderId="129" xfId="10" applyBorder="1" applyAlignment="1">
      <alignment horizontal="center" vertical="top" wrapText="1"/>
    </xf>
    <xf numFmtId="0" fontId="17" fillId="0" borderId="112" xfId="10" applyBorder="1" applyAlignment="1">
      <alignment horizontal="center" vertical="top" wrapText="1"/>
    </xf>
    <xf numFmtId="0" fontId="17" fillId="0" borderId="13" xfId="10" applyBorder="1" applyAlignment="1">
      <alignment horizontal="center" vertical="top" wrapText="1"/>
    </xf>
    <xf numFmtId="0" fontId="17" fillId="0" borderId="0" xfId="10" applyAlignment="1">
      <alignment horizontal="center" vertical="top" wrapText="1"/>
    </xf>
    <xf numFmtId="0" fontId="17" fillId="0" borderId="167" xfId="10" applyBorder="1" applyAlignment="1">
      <alignment horizontal="center" vertical="top" wrapText="1"/>
    </xf>
    <xf numFmtId="0" fontId="17" fillId="0" borderId="148" xfId="10" applyBorder="1" applyAlignment="1">
      <alignment horizontal="center" vertical="top" wrapText="1"/>
    </xf>
    <xf numFmtId="0" fontId="17" fillId="0" borderId="173" xfId="10" applyBorder="1" applyAlignment="1">
      <alignment horizontal="center" vertical="top" wrapText="1"/>
    </xf>
    <xf numFmtId="0" fontId="17" fillId="0" borderId="174" xfId="10" applyBorder="1" applyAlignment="1">
      <alignment horizontal="center" vertical="top" wrapText="1"/>
    </xf>
    <xf numFmtId="0" fontId="17" fillId="0" borderId="170" xfId="10" applyBorder="1" applyAlignment="1">
      <alignment horizontal="center" vertical="center" wrapText="1"/>
    </xf>
    <xf numFmtId="0" fontId="17" fillId="0" borderId="129" xfId="10" applyBorder="1" applyAlignment="1">
      <alignment horizontal="center" vertical="center" wrapText="1"/>
    </xf>
    <xf numFmtId="0" fontId="17" fillId="0" borderId="112" xfId="10" applyBorder="1" applyAlignment="1">
      <alignment horizontal="center" vertical="center" wrapText="1"/>
    </xf>
    <xf numFmtId="0" fontId="17" fillId="0" borderId="180" xfId="10" applyBorder="1" applyAlignment="1">
      <alignment horizontal="center" vertical="center" wrapText="1"/>
    </xf>
    <xf numFmtId="0" fontId="17" fillId="0" borderId="93" xfId="10" applyBorder="1" applyAlignment="1">
      <alignment horizontal="center" vertical="center" wrapText="1"/>
    </xf>
    <xf numFmtId="0" fontId="17" fillId="0" borderId="178" xfId="10" applyBorder="1" applyAlignment="1">
      <alignment horizontal="center" vertical="center" wrapText="1"/>
    </xf>
    <xf numFmtId="0" fontId="17" fillId="0" borderId="117" xfId="10" applyBorder="1" applyAlignment="1">
      <alignment horizontal="center"/>
    </xf>
    <xf numFmtId="0" fontId="17" fillId="0" borderId="122" xfId="10" applyBorder="1" applyAlignment="1">
      <alignment horizontal="center"/>
    </xf>
    <xf numFmtId="0" fontId="17" fillId="0" borderId="124" xfId="10" applyBorder="1" applyAlignment="1">
      <alignment horizontal="center"/>
    </xf>
    <xf numFmtId="0" fontId="17" fillId="0" borderId="111" xfId="10" applyBorder="1" applyAlignment="1">
      <alignment horizontal="center"/>
    </xf>
    <xf numFmtId="0" fontId="17" fillId="0" borderId="129" xfId="10" applyBorder="1" applyAlignment="1">
      <alignment horizontal="center"/>
    </xf>
    <xf numFmtId="0" fontId="17" fillId="0" borderId="112" xfId="10" applyBorder="1" applyAlignment="1">
      <alignment horizontal="center"/>
    </xf>
    <xf numFmtId="0" fontId="17" fillId="0" borderId="13" xfId="10" applyBorder="1" applyAlignment="1">
      <alignment horizontal="center"/>
    </xf>
    <xf numFmtId="0" fontId="17" fillId="0" borderId="0" xfId="10" applyAlignment="1">
      <alignment horizontal="center"/>
    </xf>
    <xf numFmtId="0" fontId="17" fillId="0" borderId="167" xfId="10" applyBorder="1" applyAlignment="1">
      <alignment horizontal="center"/>
    </xf>
    <xf numFmtId="0" fontId="17" fillId="0" borderId="148" xfId="10" applyBorder="1" applyAlignment="1">
      <alignment horizontal="center"/>
    </xf>
    <xf numFmtId="0" fontId="17" fillId="0" borderId="173" xfId="10" applyBorder="1" applyAlignment="1">
      <alignment horizontal="center"/>
    </xf>
    <xf numFmtId="0" fontId="17" fillId="0" borderId="174" xfId="10" applyBorder="1" applyAlignment="1">
      <alignment horizontal="center"/>
    </xf>
    <xf numFmtId="0" fontId="28" fillId="0" borderId="36" xfId="10" applyFont="1" applyBorder="1" applyAlignment="1">
      <alignment vertical="center" shrinkToFit="1"/>
    </xf>
    <xf numFmtId="0" fontId="28" fillId="0" borderId="177" xfId="10" applyFont="1" applyBorder="1" applyAlignment="1">
      <alignment vertical="center" shrinkToFit="1"/>
    </xf>
    <xf numFmtId="0" fontId="28" fillId="0" borderId="119" xfId="10" applyFont="1" applyBorder="1" applyAlignment="1">
      <alignment vertical="center" shrinkToFit="1"/>
    </xf>
    <xf numFmtId="0" fontId="28" fillId="0" borderId="121" xfId="10" applyFont="1" applyBorder="1" applyAlignment="1">
      <alignment vertical="center" shrinkToFit="1"/>
    </xf>
    <xf numFmtId="0" fontId="28" fillId="0" borderId="16" xfId="2" applyFont="1" applyBorder="1" applyAlignment="1">
      <alignment horizontal="center" vertical="center" wrapText="1"/>
    </xf>
    <xf numFmtId="0" fontId="26" fillId="0" borderId="74"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76" xfId="2" quotePrefix="1" applyFont="1" applyBorder="1" applyAlignment="1">
      <alignment horizontal="center" vertical="center" wrapText="1"/>
    </xf>
    <xf numFmtId="0" fontId="26" fillId="0" borderId="37" xfId="2" applyFont="1" applyBorder="1" applyAlignment="1">
      <alignment horizontal="center" vertical="center" wrapText="1"/>
    </xf>
    <xf numFmtId="0" fontId="26" fillId="0" borderId="201"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16" xfId="2" quotePrefix="1" applyFont="1" applyBorder="1" applyAlignment="1">
      <alignment horizontal="center" vertical="center" wrapText="1"/>
    </xf>
    <xf numFmtId="0" fontId="26" fillId="0" borderId="16" xfId="2" applyFont="1" applyBorder="1" applyAlignment="1">
      <alignment horizontal="center" vertical="center" wrapText="1"/>
    </xf>
    <xf numFmtId="0" fontId="8" fillId="0" borderId="199" xfId="2" applyBorder="1" applyAlignment="1">
      <alignment horizontal="center"/>
    </xf>
    <xf numFmtId="0" fontId="26" fillId="0" borderId="36" xfId="2" applyFont="1" applyBorder="1" applyAlignment="1">
      <alignment horizontal="center" vertical="center" wrapText="1"/>
    </xf>
    <xf numFmtId="0" fontId="26" fillId="0" borderId="76" xfId="2" applyFont="1" applyBorder="1" applyAlignment="1">
      <alignment horizontal="center" vertical="center" wrapText="1"/>
    </xf>
    <xf numFmtId="0" fontId="8" fillId="0" borderId="76" xfId="2" applyBorder="1" applyAlignment="1">
      <alignment horizontal="center"/>
    </xf>
    <xf numFmtId="0" fontId="8" fillId="0" borderId="83" xfId="2" applyBorder="1" applyAlignment="1">
      <alignment horizontal="center"/>
    </xf>
    <xf numFmtId="0" fontId="8" fillId="0" borderId="63" xfId="2" applyBorder="1" applyAlignment="1">
      <alignment horizontal="center"/>
    </xf>
    <xf numFmtId="0" fontId="8" fillId="0" borderId="13" xfId="2" applyBorder="1" applyAlignment="1">
      <alignment horizontal="center"/>
    </xf>
    <xf numFmtId="0" fontId="8" fillId="0" borderId="0" xfId="2" applyAlignment="1">
      <alignment horizontal="center"/>
    </xf>
    <xf numFmtId="0" fontId="8" fillId="0" borderId="14" xfId="2" applyBorder="1" applyAlignment="1">
      <alignment horizontal="center"/>
    </xf>
    <xf numFmtId="0" fontId="8" fillId="0" borderId="37" xfId="2" applyBorder="1" applyAlignment="1">
      <alignment horizontal="center"/>
    </xf>
    <xf numFmtId="0" fontId="8" fillId="0" borderId="93" xfId="2" applyBorder="1" applyAlignment="1">
      <alignment horizontal="center"/>
    </xf>
    <xf numFmtId="0" fontId="8" fillId="0" borderId="53" xfId="2" applyBorder="1" applyAlignment="1">
      <alignment horizontal="center"/>
    </xf>
    <xf numFmtId="0" fontId="79" fillId="0" borderId="200" xfId="2" applyFont="1" applyBorder="1" applyAlignment="1">
      <alignment horizontal="center" vertical="center" wrapText="1"/>
    </xf>
    <xf numFmtId="0" fontId="79" fillId="0" borderId="145" xfId="2" applyFont="1" applyBorder="1" applyAlignment="1">
      <alignment horizontal="center" vertical="center" wrapText="1"/>
    </xf>
    <xf numFmtId="0" fontId="79" fillId="0" borderId="201" xfId="2" applyFont="1" applyBorder="1" applyAlignment="1">
      <alignment horizontal="center" vertical="center" wrapText="1"/>
    </xf>
    <xf numFmtId="0" fontId="71" fillId="0" borderId="0" xfId="2" applyFont="1" applyAlignment="1">
      <alignment horizontal="right"/>
    </xf>
    <xf numFmtId="0" fontId="8" fillId="0" borderId="0" xfId="2" applyAlignment="1">
      <alignment horizontal="right"/>
    </xf>
    <xf numFmtId="0" fontId="28" fillId="0" borderId="93" xfId="2" applyFont="1" applyBorder="1" applyAlignment="1">
      <alignment horizontal="left" vertical="center"/>
    </xf>
    <xf numFmtId="0" fontId="28" fillId="0" borderId="76" xfId="2" applyFont="1" applyBorder="1" applyAlignment="1">
      <alignment horizontal="center" vertical="center" wrapText="1"/>
    </xf>
    <xf numFmtId="0" fontId="8" fillId="0" borderId="83" xfId="2" applyBorder="1" applyAlignment="1">
      <alignment horizontal="center" vertical="center" wrapText="1"/>
    </xf>
    <xf numFmtId="0" fontId="28" fillId="0" borderId="13" xfId="2" applyFont="1" applyBorder="1" applyAlignment="1">
      <alignment horizontal="center" vertical="center" wrapText="1"/>
    </xf>
    <xf numFmtId="0" fontId="8" fillId="0" borderId="0" xfId="2" applyAlignment="1">
      <alignment horizontal="center" vertical="center" wrapText="1"/>
    </xf>
    <xf numFmtId="0" fontId="28" fillId="0" borderId="37" xfId="2" applyFont="1" applyBorder="1" applyAlignment="1">
      <alignment horizontal="center" vertical="center" wrapText="1"/>
    </xf>
    <xf numFmtId="0" fontId="8" fillId="0" borderId="93" xfId="2" applyBorder="1" applyAlignment="1">
      <alignment horizontal="center" vertical="center" wrapText="1"/>
    </xf>
    <xf numFmtId="0" fontId="8" fillId="0" borderId="16" xfId="2" applyBorder="1" applyAlignment="1">
      <alignment horizontal="center"/>
    </xf>
    <xf numFmtId="0" fontId="8" fillId="0" borderId="82" xfId="2" applyBorder="1" applyAlignment="1">
      <alignment horizontal="center"/>
    </xf>
    <xf numFmtId="0" fontId="8" fillId="0" borderId="19" xfId="2" applyBorder="1" applyAlignment="1">
      <alignment horizontal="center"/>
    </xf>
    <xf numFmtId="0" fontId="37" fillId="0" borderId="0" xfId="10" applyFont="1" applyAlignment="1">
      <alignment vertical="center" shrinkToFit="1"/>
    </xf>
    <xf numFmtId="0" fontId="37" fillId="0" borderId="167" xfId="10" applyFont="1" applyBorder="1" applyAlignment="1">
      <alignment vertical="center" shrinkToFit="1"/>
    </xf>
    <xf numFmtId="0" fontId="73" fillId="0" borderId="190" xfId="10" applyFont="1" applyBorder="1" applyAlignment="1">
      <alignment horizontal="center"/>
    </xf>
    <xf numFmtId="0" fontId="73" fillId="0" borderId="191" xfId="10" applyFont="1" applyBorder="1" applyAlignment="1">
      <alignment horizontal="center"/>
    </xf>
    <xf numFmtId="0" fontId="73" fillId="0" borderId="192" xfId="10" applyFont="1" applyBorder="1" applyAlignment="1">
      <alignment horizontal="center"/>
    </xf>
    <xf numFmtId="0" fontId="73" fillId="0" borderId="193" xfId="10" applyFont="1" applyBorder="1" applyAlignment="1">
      <alignment horizontal="center"/>
    </xf>
    <xf numFmtId="0" fontId="73" fillId="0" borderId="194" xfId="10" applyFont="1" applyBorder="1" applyAlignment="1">
      <alignment horizontal="center"/>
    </xf>
    <xf numFmtId="0" fontId="73" fillId="0" borderId="195" xfId="10" applyFont="1" applyBorder="1" applyAlignment="1">
      <alignment horizontal="center"/>
    </xf>
    <xf numFmtId="0" fontId="73" fillId="0" borderId="196" xfId="10" applyFont="1" applyBorder="1" applyAlignment="1">
      <alignment horizontal="center"/>
    </xf>
    <xf numFmtId="0" fontId="73" fillId="0" borderId="197" xfId="10" applyFont="1" applyBorder="1" applyAlignment="1">
      <alignment horizontal="center"/>
    </xf>
    <xf numFmtId="0" fontId="73" fillId="0" borderId="198" xfId="10" applyFont="1" applyBorder="1" applyAlignment="1">
      <alignment horizontal="center"/>
    </xf>
    <xf numFmtId="0" fontId="37" fillId="0" borderId="119" xfId="10" applyFont="1" applyBorder="1" applyAlignment="1">
      <alignment vertical="center" shrinkToFit="1"/>
    </xf>
    <xf numFmtId="0" fontId="37" fillId="0" borderId="121" xfId="10" applyFont="1" applyBorder="1" applyAlignment="1">
      <alignment vertical="center" shrinkToFit="1"/>
    </xf>
    <xf numFmtId="0" fontId="37" fillId="0" borderId="20" xfId="10" applyFont="1" applyBorder="1" applyAlignment="1">
      <alignment vertical="center" shrinkToFit="1"/>
    </xf>
    <xf numFmtId="0" fontId="37" fillId="0" borderId="123" xfId="10" applyFont="1" applyBorder="1" applyAlignment="1">
      <alignment vertical="center" shrinkToFit="1"/>
    </xf>
    <xf numFmtId="0" fontId="73" fillId="0" borderId="117" xfId="10" applyFont="1" applyBorder="1" applyAlignment="1">
      <alignment horizontal="center"/>
    </xf>
    <xf numFmtId="0" fontId="73" fillId="0" borderId="122" xfId="10" applyFont="1" applyBorder="1" applyAlignment="1">
      <alignment horizontal="center"/>
    </xf>
    <xf numFmtId="0" fontId="73" fillId="0" borderId="124" xfId="10" applyFont="1" applyBorder="1" applyAlignment="1">
      <alignment horizontal="center"/>
    </xf>
    <xf numFmtId="0" fontId="73" fillId="0" borderId="111" xfId="10" applyFont="1" applyBorder="1" applyAlignment="1">
      <alignment horizontal="center"/>
    </xf>
    <xf numFmtId="0" fontId="73" fillId="0" borderId="129" xfId="10" applyFont="1" applyBorder="1" applyAlignment="1">
      <alignment horizontal="center"/>
    </xf>
    <xf numFmtId="0" fontId="73" fillId="0" borderId="112" xfId="10" applyFont="1" applyBorder="1" applyAlignment="1">
      <alignment horizontal="center"/>
    </xf>
    <xf numFmtId="0" fontId="73" fillId="0" borderId="13" xfId="10" applyFont="1" applyBorder="1" applyAlignment="1">
      <alignment horizontal="center"/>
    </xf>
    <xf numFmtId="0" fontId="73" fillId="0" borderId="0" xfId="10" applyFont="1" applyAlignment="1">
      <alignment horizontal="center"/>
    </xf>
    <xf numFmtId="0" fontId="73" fillId="0" borderId="167" xfId="10" applyFont="1" applyBorder="1" applyAlignment="1">
      <alignment horizontal="center"/>
    </xf>
    <xf numFmtId="0" fontId="73" fillId="0" borderId="148" xfId="10" applyFont="1" applyBorder="1" applyAlignment="1">
      <alignment horizontal="center"/>
    </xf>
    <xf numFmtId="0" fontId="73" fillId="0" borderId="173" xfId="10" applyFont="1" applyBorder="1" applyAlignment="1">
      <alignment horizontal="center"/>
    </xf>
    <xf numFmtId="0" fontId="73" fillId="0" borderId="174" xfId="10" applyFont="1" applyBorder="1" applyAlignment="1">
      <alignment horizontal="center"/>
    </xf>
    <xf numFmtId="0" fontId="82" fillId="0" borderId="0" xfId="10" applyFont="1" applyAlignment="1">
      <alignment horizontal="center"/>
    </xf>
    <xf numFmtId="0" fontId="37" fillId="0" borderId="93" xfId="10" applyFont="1" applyBorder="1" applyAlignment="1">
      <alignment horizontal="center" vertical="center" shrinkToFit="1"/>
    </xf>
    <xf numFmtId="0" fontId="73" fillId="0" borderId="161" xfId="10" applyFont="1" applyBorder="1" applyAlignment="1">
      <alignment horizontal="center"/>
    </xf>
    <xf numFmtId="0" fontId="73" fillId="0" borderId="163" xfId="10" applyFont="1" applyBorder="1" applyAlignment="1">
      <alignment horizontal="center"/>
    </xf>
    <xf numFmtId="0" fontId="73" fillId="0" borderId="168" xfId="10" applyFont="1" applyBorder="1" applyAlignment="1">
      <alignment horizontal="center"/>
    </xf>
    <xf numFmtId="0" fontId="73" fillId="0" borderId="111" xfId="10" applyFont="1" applyBorder="1" applyAlignment="1">
      <alignment horizontal="center" vertical="top" wrapText="1"/>
    </xf>
    <xf numFmtId="0" fontId="73" fillId="0" borderId="129" xfId="10" applyFont="1" applyBorder="1" applyAlignment="1">
      <alignment horizontal="center" vertical="top" wrapText="1"/>
    </xf>
    <xf numFmtId="0" fontId="73" fillId="0" borderId="112" xfId="10" applyFont="1" applyBorder="1" applyAlignment="1">
      <alignment horizontal="center" vertical="top" wrapText="1"/>
    </xf>
    <xf numFmtId="0" fontId="73" fillId="0" borderId="13" xfId="10" applyFont="1" applyBorder="1" applyAlignment="1">
      <alignment horizontal="center" vertical="top" wrapText="1"/>
    </xf>
    <xf numFmtId="0" fontId="73" fillId="0" borderId="0" xfId="10" applyFont="1" applyAlignment="1">
      <alignment horizontal="center" vertical="top" wrapText="1"/>
    </xf>
    <xf numFmtId="0" fontId="73" fillId="0" borderId="167" xfId="10" applyFont="1" applyBorder="1" applyAlignment="1">
      <alignment horizontal="center" vertical="top" wrapText="1"/>
    </xf>
    <xf numFmtId="0" fontId="73" fillId="0" borderId="148" xfId="10" applyFont="1" applyBorder="1" applyAlignment="1">
      <alignment horizontal="center" vertical="top" wrapText="1"/>
    </xf>
    <xf numFmtId="0" fontId="73" fillId="0" borderId="173" xfId="10" applyFont="1" applyBorder="1" applyAlignment="1">
      <alignment horizontal="center" vertical="top" wrapText="1"/>
    </xf>
    <xf numFmtId="0" fontId="73" fillId="0" borderId="174" xfId="10" applyFont="1" applyBorder="1" applyAlignment="1">
      <alignment horizontal="center" vertical="top" wrapText="1"/>
    </xf>
    <xf numFmtId="0" fontId="73" fillId="0" borderId="170" xfId="10" applyFont="1" applyBorder="1" applyAlignment="1">
      <alignment horizontal="center" vertical="center" wrapText="1"/>
    </xf>
    <xf numFmtId="0" fontId="73" fillId="0" borderId="129" xfId="10" applyFont="1" applyBorder="1" applyAlignment="1">
      <alignment horizontal="center" vertical="center" wrapText="1"/>
    </xf>
    <xf numFmtId="0" fontId="73" fillId="0" borderId="112" xfId="10" applyFont="1" applyBorder="1" applyAlignment="1">
      <alignment horizontal="center" vertical="center" wrapText="1"/>
    </xf>
    <xf numFmtId="0" fontId="73" fillId="0" borderId="180" xfId="10" applyFont="1" applyBorder="1" applyAlignment="1">
      <alignment horizontal="center" vertical="center" wrapText="1"/>
    </xf>
    <xf numFmtId="0" fontId="73" fillId="0" borderId="93" xfId="10" applyFont="1" applyBorder="1" applyAlignment="1">
      <alignment horizontal="center" vertical="center" wrapText="1"/>
    </xf>
    <xf numFmtId="0" fontId="73" fillId="0" borderId="178" xfId="10" applyFont="1" applyBorder="1" applyAlignment="1">
      <alignment horizontal="center" vertical="center" wrapText="1"/>
    </xf>
    <xf numFmtId="0" fontId="17" fillId="0" borderId="0" xfId="20" quotePrefix="1" applyAlignment="1">
      <alignment horizontal="center" vertical="center"/>
    </xf>
    <xf numFmtId="0" fontId="17" fillId="0" borderId="0" xfId="20" applyAlignment="1">
      <alignment horizontal="center" vertical="center"/>
    </xf>
    <xf numFmtId="0" fontId="17" fillId="0" borderId="20" xfId="20" applyBorder="1" applyAlignment="1">
      <alignment horizontal="left" vertical="center"/>
    </xf>
    <xf numFmtId="0" fontId="17" fillId="0" borderId="20" xfId="20" applyBorder="1" applyAlignment="1">
      <alignment horizontal="center" vertical="center"/>
    </xf>
    <xf numFmtId="0" fontId="17" fillId="0" borderId="202" xfId="20" applyBorder="1" applyAlignment="1">
      <alignment horizontal="center" vertical="center"/>
    </xf>
    <xf numFmtId="0" fontId="17" fillId="0" borderId="36" xfId="20" applyBorder="1" applyAlignment="1">
      <alignment horizontal="left" vertical="center"/>
    </xf>
    <xf numFmtId="0" fontId="17" fillId="0" borderId="83" xfId="20" applyBorder="1" applyAlignment="1">
      <alignment horizontal="left" vertical="center"/>
    </xf>
    <xf numFmtId="0" fontId="17" fillId="0" borderId="93" xfId="20" applyBorder="1" applyAlignment="1">
      <alignment horizontal="left" vertical="center"/>
    </xf>
    <xf numFmtId="0" fontId="17" fillId="0" borderId="93" xfId="20" applyBorder="1" applyAlignment="1">
      <alignment horizontal="center" vertical="center"/>
    </xf>
    <xf numFmtId="0" fontId="17" fillId="0" borderId="93" xfId="20" applyBorder="1" applyAlignment="1">
      <alignment horizontal="right" vertical="center"/>
    </xf>
    <xf numFmtId="0" fontId="17" fillId="0" borderId="93" xfId="20" applyBorder="1" applyAlignment="1">
      <alignment horizontal="center" vertical="center" shrinkToFit="1"/>
    </xf>
    <xf numFmtId="0" fontId="83" fillId="0" borderId="13" xfId="20" applyFont="1" applyBorder="1" applyAlignment="1">
      <alignment horizontal="center" vertical="center"/>
    </xf>
    <xf numFmtId="0" fontId="83" fillId="0" borderId="0" xfId="20" applyFont="1" applyAlignment="1">
      <alignment horizontal="center" vertical="center"/>
    </xf>
    <xf numFmtId="0" fontId="83" fillId="0" borderId="14" xfId="20" applyFont="1" applyBorder="1" applyAlignment="1">
      <alignment horizontal="center" vertical="center"/>
    </xf>
    <xf numFmtId="0" fontId="17" fillId="0" borderId="0" xfId="20" applyAlignment="1">
      <alignment horizontal="left" vertical="center"/>
    </xf>
    <xf numFmtId="0" fontId="17" fillId="0" borderId="20" xfId="20" applyBorder="1" applyAlignment="1">
      <alignment vertical="center" textRotation="255"/>
    </xf>
    <xf numFmtId="0" fontId="84" fillId="0" borderId="20" xfId="20" applyFont="1" applyBorder="1" applyAlignment="1">
      <alignment horizontal="center" vertical="center"/>
    </xf>
    <xf numFmtId="0" fontId="17" fillId="0" borderId="36" xfId="20" applyBorder="1" applyAlignment="1">
      <alignment horizontal="center" vertical="center"/>
    </xf>
    <xf numFmtId="0" fontId="17" fillId="0" borderId="74" xfId="20" applyBorder="1" applyAlignment="1">
      <alignment horizontal="center" vertical="center"/>
    </xf>
    <xf numFmtId="0" fontId="84" fillId="0" borderId="20" xfId="20" applyFont="1" applyBorder="1" applyAlignment="1">
      <alignment horizontal="center" vertical="center" wrapText="1"/>
    </xf>
    <xf numFmtId="0" fontId="84" fillId="0" borderId="20" xfId="20" applyFont="1" applyBorder="1" applyAlignment="1">
      <alignment horizontal="center" vertical="center" wrapText="1" shrinkToFit="1"/>
    </xf>
    <xf numFmtId="0" fontId="17" fillId="0" borderId="37" xfId="20" applyBorder="1" applyAlignment="1">
      <alignment horizontal="center" vertical="center"/>
    </xf>
    <xf numFmtId="0" fontId="17" fillId="0" borderId="53" xfId="20" applyBorder="1" applyAlignment="1">
      <alignment horizontal="center" vertical="center"/>
    </xf>
    <xf numFmtId="0" fontId="17" fillId="0" borderId="76" xfId="20" applyBorder="1" applyAlignment="1">
      <alignment horizontal="center" vertical="center"/>
    </xf>
    <xf numFmtId="0" fontId="17" fillId="0" borderId="63" xfId="20" applyBorder="1" applyAlignment="1">
      <alignment horizontal="center" vertical="center"/>
    </xf>
    <xf numFmtId="0" fontId="84" fillId="0" borderId="74" xfId="20" applyFont="1" applyBorder="1" applyAlignment="1">
      <alignment horizontal="center" vertical="center"/>
    </xf>
    <xf numFmtId="0" fontId="17" fillId="0" borderId="74" xfId="20" applyBorder="1" applyAlignment="1">
      <alignment horizontal="left" vertical="center"/>
    </xf>
    <xf numFmtId="0" fontId="17" fillId="0" borderId="16" xfId="20" applyBorder="1" applyAlignment="1">
      <alignment horizontal="center" vertical="center"/>
    </xf>
    <xf numFmtId="0" fontId="17" fillId="0" borderId="82" xfId="20" applyBorder="1" applyAlignment="1">
      <alignment horizontal="center" vertical="center"/>
    </xf>
    <xf numFmtId="0" fontId="17" fillId="0" borderId="19" xfId="20" applyBorder="1" applyAlignment="1">
      <alignment horizontal="center" vertical="center"/>
    </xf>
    <xf numFmtId="0" fontId="17" fillId="0" borderId="41" xfId="20" applyBorder="1" applyAlignment="1">
      <alignment horizontal="left" vertical="center"/>
    </xf>
    <xf numFmtId="0" fontId="84" fillId="0" borderId="74" xfId="20" applyFont="1" applyBorder="1" applyAlignment="1">
      <alignment horizontal="center" vertical="center" shrinkToFit="1"/>
    </xf>
    <xf numFmtId="0" fontId="17" fillId="0" borderId="215" xfId="20" applyBorder="1" applyAlignment="1">
      <alignment horizontal="center" vertical="center"/>
    </xf>
    <xf numFmtId="0" fontId="17" fillId="0" borderId="216" xfId="20" applyBorder="1" applyAlignment="1">
      <alignment horizontal="center" vertical="center"/>
    </xf>
    <xf numFmtId="0" fontId="17" fillId="0" borderId="218" xfId="20" applyBorder="1" applyAlignment="1">
      <alignment horizontal="center" vertical="center"/>
    </xf>
    <xf numFmtId="0" fontId="17" fillId="0" borderId="217" xfId="20" applyBorder="1" applyAlignment="1">
      <alignment horizontal="center" vertical="center"/>
    </xf>
    <xf numFmtId="0" fontId="17" fillId="0" borderId="212" xfId="20" applyBorder="1" applyAlignment="1">
      <alignment horizontal="center" vertical="center"/>
    </xf>
    <xf numFmtId="0" fontId="17" fillId="0" borderId="213" xfId="20" applyBorder="1" applyAlignment="1">
      <alignment horizontal="center" vertical="center"/>
    </xf>
    <xf numFmtId="0" fontId="17" fillId="0" borderId="211" xfId="20" applyBorder="1" applyAlignment="1">
      <alignment horizontal="center" vertical="center"/>
    </xf>
    <xf numFmtId="0" fontId="17" fillId="0" borderId="214" xfId="20" applyBorder="1" applyAlignment="1">
      <alignment horizontal="center" vertical="center"/>
    </xf>
    <xf numFmtId="0" fontId="17" fillId="0" borderId="208" xfId="20" applyBorder="1" applyAlignment="1">
      <alignment horizontal="center" vertical="center"/>
    </xf>
    <xf numFmtId="0" fontId="17" fillId="0" borderId="209" xfId="20" applyBorder="1" applyAlignment="1">
      <alignment horizontal="center" vertical="center"/>
    </xf>
    <xf numFmtId="0" fontId="17" fillId="0" borderId="207" xfId="20" applyBorder="1" applyAlignment="1">
      <alignment horizontal="center" vertical="center"/>
    </xf>
    <xf numFmtId="0" fontId="17" fillId="0" borderId="210" xfId="20" applyBorder="1" applyAlignment="1">
      <alignment horizontal="center" vertical="center"/>
    </xf>
    <xf numFmtId="0" fontId="17" fillId="0" borderId="14" xfId="20" applyBorder="1" applyAlignment="1">
      <alignment horizontal="center" vertical="center" textRotation="255"/>
    </xf>
    <xf numFmtId="0" fontId="17" fillId="0" borderId="203" xfId="20" applyBorder="1" applyAlignment="1">
      <alignment horizontal="center" vertical="center"/>
    </xf>
    <xf numFmtId="0" fontId="17" fillId="0" borderId="204" xfId="20" applyBorder="1" applyAlignment="1">
      <alignment horizontal="center" vertical="center"/>
    </xf>
    <xf numFmtId="0" fontId="17" fillId="0" borderId="205" xfId="20" applyBorder="1" applyAlignment="1">
      <alignment horizontal="center" vertical="center"/>
    </xf>
    <xf numFmtId="0" fontId="84" fillId="0" borderId="16" xfId="20" applyFont="1" applyBorder="1" applyAlignment="1">
      <alignment horizontal="center" vertical="center"/>
    </xf>
    <xf numFmtId="0" fontId="84" fillId="0" borderId="82" xfId="20" applyFont="1" applyBorder="1" applyAlignment="1">
      <alignment horizontal="center" vertical="center"/>
    </xf>
    <xf numFmtId="0" fontId="17" fillId="0" borderId="0" xfId="20" quotePrefix="1" applyAlignment="1">
      <alignment horizontal="center" vertical="center" textRotation="180"/>
    </xf>
    <xf numFmtId="0" fontId="17" fillId="0" borderId="0" xfId="20" applyAlignment="1">
      <alignment horizontal="center" vertical="center" textRotation="180"/>
    </xf>
    <xf numFmtId="0" fontId="17" fillId="0" borderId="206" xfId="20" applyBorder="1" applyAlignment="1">
      <alignment horizontal="center" vertical="center"/>
    </xf>
    <xf numFmtId="0" fontId="17" fillId="0" borderId="13" xfId="20" applyBorder="1" applyAlignment="1">
      <alignment horizontal="center" vertical="center"/>
    </xf>
    <xf numFmtId="0" fontId="17" fillId="0" borderId="74" xfId="20" applyBorder="1" applyAlignment="1">
      <alignment horizontal="center" vertical="center" textRotation="255"/>
    </xf>
    <xf numFmtId="0" fontId="17" fillId="0" borderId="76" xfId="20" applyBorder="1" applyAlignment="1">
      <alignment horizontal="center" vertical="center" textRotation="255"/>
    </xf>
    <xf numFmtId="0" fontId="17" fillId="0" borderId="41" xfId="20" applyBorder="1" applyAlignment="1">
      <alignment horizontal="center" vertical="center" textRotation="255"/>
    </xf>
    <xf numFmtId="0" fontId="17" fillId="0" borderId="13" xfId="20" applyBorder="1" applyAlignment="1">
      <alignment horizontal="center" vertical="center" textRotation="255"/>
    </xf>
    <xf numFmtId="0" fontId="17" fillId="0" borderId="41" xfId="20" applyBorder="1" applyAlignment="1">
      <alignment horizontal="center" vertical="center"/>
    </xf>
    <xf numFmtId="0" fontId="17" fillId="0" borderId="20" xfId="20" applyBorder="1" applyAlignment="1">
      <alignment horizontal="center" vertical="center" textRotation="255"/>
    </xf>
    <xf numFmtId="0" fontId="17" fillId="0" borderId="16" xfId="20" applyBorder="1" applyAlignment="1">
      <alignment horizontal="center" vertical="center" textRotation="255"/>
    </xf>
    <xf numFmtId="0" fontId="17" fillId="0" borderId="20" xfId="20" applyBorder="1" applyAlignment="1">
      <alignment horizontal="center" vertical="center" wrapText="1"/>
    </xf>
    <xf numFmtId="0" fontId="17" fillId="0" borderId="74" xfId="20" applyBorder="1" applyAlignment="1">
      <alignment horizontal="center" vertical="center" wrapText="1"/>
    </xf>
    <xf numFmtId="0" fontId="84" fillId="0" borderId="74" xfId="20" applyFont="1" applyBorder="1" applyAlignment="1">
      <alignment horizontal="center" vertical="center" wrapText="1"/>
    </xf>
    <xf numFmtId="0" fontId="17" fillId="0" borderId="0" xfId="20" applyAlignment="1">
      <alignment vertical="center" wrapText="1"/>
    </xf>
    <xf numFmtId="0" fontId="17" fillId="0" borderId="0" xfId="20">
      <alignment vertical="center"/>
    </xf>
    <xf numFmtId="0" fontId="17" fillId="0" borderId="14" xfId="20" applyBorder="1" applyAlignment="1">
      <alignment horizontal="center" vertical="center"/>
    </xf>
    <xf numFmtId="0" fontId="84" fillId="0" borderId="13" xfId="20" applyFont="1" applyBorder="1" applyAlignment="1">
      <alignment horizontal="center" vertical="center" wrapText="1"/>
    </xf>
    <xf numFmtId="0" fontId="84" fillId="0" borderId="0" xfId="20" applyFont="1" applyAlignment="1">
      <alignment horizontal="center" vertical="center" wrapText="1"/>
    </xf>
    <xf numFmtId="0" fontId="84" fillId="0" borderId="14" xfId="20" applyFont="1" applyBorder="1" applyAlignment="1">
      <alignment horizontal="center" vertical="center" wrapText="1"/>
    </xf>
    <xf numFmtId="0" fontId="84" fillId="0" borderId="37" xfId="20" applyFont="1" applyBorder="1" applyAlignment="1">
      <alignment horizontal="center" vertical="center" wrapText="1"/>
    </xf>
    <xf numFmtId="0" fontId="84" fillId="0" borderId="93" xfId="20" applyFont="1" applyBorder="1" applyAlignment="1">
      <alignment horizontal="center" vertical="center" wrapText="1"/>
    </xf>
    <xf numFmtId="0" fontId="84" fillId="0" borderId="53" xfId="20" applyFont="1" applyBorder="1" applyAlignment="1">
      <alignment horizontal="center" vertical="center" wrapText="1"/>
    </xf>
    <xf numFmtId="0" fontId="84" fillId="0" borderId="37" xfId="20" applyFont="1" applyBorder="1" applyAlignment="1">
      <alignment horizontal="center" vertical="center"/>
    </xf>
    <xf numFmtId="0" fontId="84" fillId="0" borderId="93" xfId="20" applyFont="1" applyBorder="1" applyAlignment="1">
      <alignment horizontal="center" vertical="center"/>
    </xf>
    <xf numFmtId="0" fontId="84" fillId="0" borderId="53" xfId="20" applyFont="1" applyBorder="1" applyAlignment="1">
      <alignment horizontal="center" vertical="center"/>
    </xf>
    <xf numFmtId="0" fontId="84" fillId="0" borderId="13" xfId="20" applyFont="1" applyBorder="1" applyAlignment="1">
      <alignment horizontal="center" vertical="center"/>
    </xf>
    <xf numFmtId="0" fontId="84" fillId="0" borderId="0" xfId="20" applyFont="1" applyAlignment="1">
      <alignment horizontal="center" vertical="center"/>
    </xf>
    <xf numFmtId="0" fontId="84" fillId="0" borderId="14" xfId="20" applyFont="1" applyBorder="1" applyAlignment="1">
      <alignment horizontal="center" vertical="center"/>
    </xf>
    <xf numFmtId="0" fontId="84" fillId="0" borderId="20" xfId="20" applyFont="1" applyBorder="1" applyAlignment="1">
      <alignment horizontal="center" vertical="center" textRotation="255" shrinkToFit="1"/>
    </xf>
    <xf numFmtId="0" fontId="17" fillId="0" borderId="83" xfId="20" applyBorder="1" applyAlignment="1">
      <alignment horizontal="center" vertical="center"/>
    </xf>
    <xf numFmtId="0" fontId="17" fillId="0" borderId="16" xfId="20" applyBorder="1" applyAlignment="1">
      <alignment horizontal="distributed" vertical="center" justifyLastLine="1"/>
    </xf>
    <xf numFmtId="0" fontId="17" fillId="0" borderId="82" xfId="20" applyBorder="1" applyAlignment="1">
      <alignment horizontal="distributed" vertical="center" justifyLastLine="1"/>
    </xf>
    <xf numFmtId="0" fontId="17" fillId="0" borderId="19" xfId="20" applyBorder="1" applyAlignment="1">
      <alignment horizontal="distributed" vertical="center" justifyLastLine="1"/>
    </xf>
    <xf numFmtId="0" fontId="17" fillId="0" borderId="16" xfId="20" applyBorder="1" applyAlignment="1">
      <alignment horizontal="left" vertical="center"/>
    </xf>
    <xf numFmtId="0" fontId="17" fillId="0" borderId="82" xfId="20" applyBorder="1" applyAlignment="1">
      <alignment horizontal="left" vertical="center"/>
    </xf>
    <xf numFmtId="0" fontId="17" fillId="0" borderId="19" xfId="20" applyBorder="1" applyAlignment="1">
      <alignment horizontal="left" vertical="center"/>
    </xf>
    <xf numFmtId="0" fontId="17" fillId="0" borderId="83" xfId="20" applyBorder="1" applyAlignment="1">
      <alignment horizontal="center" vertical="center" textRotation="255"/>
    </xf>
    <xf numFmtId="0" fontId="17" fillId="0" borderId="63" xfId="20" applyBorder="1" applyAlignment="1">
      <alignment horizontal="center" vertical="center" textRotation="255"/>
    </xf>
    <xf numFmtId="0" fontId="17" fillId="0" borderId="37" xfId="20" applyBorder="1" applyAlignment="1">
      <alignment horizontal="center" vertical="center" textRotation="255"/>
    </xf>
    <xf numFmtId="0" fontId="17" fillId="0" borderId="93" xfId="20" applyBorder="1" applyAlignment="1">
      <alignment horizontal="center" vertical="center" textRotation="255"/>
    </xf>
    <xf numFmtId="0" fontId="17" fillId="0" borderId="53" xfId="20" applyBorder="1" applyAlignment="1">
      <alignment horizontal="center" vertical="center" textRotation="255"/>
    </xf>
    <xf numFmtId="0" fontId="84" fillId="0" borderId="41" xfId="20" applyFont="1" applyBorder="1" applyAlignment="1">
      <alignment horizontal="center" vertical="center" wrapText="1"/>
    </xf>
    <xf numFmtId="0" fontId="84" fillId="0" borderId="36" xfId="20" applyFont="1" applyBorder="1" applyAlignment="1">
      <alignment horizontal="center" vertical="center" wrapText="1"/>
    </xf>
    <xf numFmtId="0" fontId="84" fillId="0" borderId="36" xfId="20" applyFont="1" applyBorder="1" applyAlignment="1">
      <alignment horizontal="center" vertical="center"/>
    </xf>
    <xf numFmtId="0" fontId="84" fillId="0" borderId="41" xfId="20" applyFont="1" applyBorder="1" applyAlignment="1">
      <alignment horizontal="center" vertical="center"/>
    </xf>
    <xf numFmtId="0" fontId="86" fillId="0" borderId="74" xfId="20" applyFont="1" applyBorder="1" applyAlignment="1">
      <alignment horizontal="center" vertical="center"/>
    </xf>
    <xf numFmtId="0" fontId="86" fillId="0" borderId="41" xfId="20" applyFont="1" applyBorder="1" applyAlignment="1">
      <alignment horizontal="center" vertical="center"/>
    </xf>
    <xf numFmtId="0" fontId="18" fillId="0" borderId="74" xfId="20" applyFont="1" applyBorder="1" applyAlignment="1">
      <alignment horizontal="center" vertical="center" wrapText="1"/>
    </xf>
    <xf numFmtId="0" fontId="18" fillId="0" borderId="41" xfId="20" applyFont="1" applyBorder="1" applyAlignment="1">
      <alignment horizontal="center" vertical="center" wrapText="1"/>
    </xf>
    <xf numFmtId="0" fontId="17" fillId="0" borderId="20" xfId="20" quotePrefix="1" applyBorder="1" applyAlignment="1">
      <alignment horizontal="center" vertical="center"/>
    </xf>
    <xf numFmtId="0" fontId="17" fillId="0" borderId="93" xfId="20" applyBorder="1" applyAlignment="1">
      <alignment horizontal="distributed" vertical="center" justifyLastLine="1"/>
    </xf>
    <xf numFmtId="0" fontId="84" fillId="0" borderId="93" xfId="20" applyFont="1" applyBorder="1" applyAlignment="1">
      <alignment horizontal="distributed" vertical="center" justifyLastLine="1"/>
    </xf>
    <xf numFmtId="0" fontId="17" fillId="0" borderId="16" xfId="10" applyBorder="1" applyAlignment="1">
      <alignment horizontal="center" vertical="center"/>
    </xf>
    <xf numFmtId="0" fontId="17" fillId="0" borderId="82" xfId="10" applyBorder="1" applyAlignment="1">
      <alignment horizontal="center" vertical="center"/>
    </xf>
    <xf numFmtId="0" fontId="17" fillId="0" borderId="19" xfId="10" applyBorder="1" applyAlignment="1">
      <alignment horizontal="center" vertical="center"/>
    </xf>
    <xf numFmtId="0" fontId="17" fillId="0" borderId="37" xfId="10" applyBorder="1" applyAlignment="1">
      <alignment horizontal="center"/>
    </xf>
    <xf numFmtId="0" fontId="17" fillId="0" borderId="53" xfId="10" applyBorder="1" applyAlignment="1">
      <alignment horizontal="center"/>
    </xf>
    <xf numFmtId="0" fontId="17" fillId="0" borderId="16" xfId="10" applyBorder="1" applyAlignment="1">
      <alignment horizontal="center"/>
    </xf>
    <xf numFmtId="0" fontId="17" fillId="0" borderId="19" xfId="10" applyBorder="1" applyAlignment="1">
      <alignment horizontal="center"/>
    </xf>
    <xf numFmtId="0" fontId="17" fillId="0" borderId="16" xfId="10" quotePrefix="1" applyBorder="1" applyAlignment="1">
      <alignment horizontal="center"/>
    </xf>
    <xf numFmtId="0" fontId="17" fillId="0" borderId="20" xfId="10" applyBorder="1" applyAlignment="1">
      <alignment horizontal="center"/>
    </xf>
    <xf numFmtId="49" fontId="26" fillId="0" borderId="0" xfId="2" applyNumberFormat="1" applyFont="1" applyAlignment="1">
      <alignment wrapText="1" shrinkToFit="1"/>
    </xf>
    <xf numFmtId="0" fontId="26" fillId="0" borderId="100" xfId="2" applyFont="1" applyBorder="1" applyAlignment="1">
      <alignment wrapText="1" shrinkToFit="1"/>
    </xf>
    <xf numFmtId="0" fontId="38" fillId="0" borderId="106" xfId="2" applyFont="1" applyBorder="1" applyAlignment="1">
      <alignment horizontal="center" vertical="center"/>
    </xf>
    <xf numFmtId="0" fontId="28" fillId="0" borderId="105" xfId="2" applyFont="1" applyBorder="1" applyAlignment="1">
      <alignment horizontal="center"/>
    </xf>
    <xf numFmtId="0" fontId="28" fillId="0" borderId="104" xfId="2" applyFont="1" applyBorder="1" applyAlignment="1">
      <alignment horizontal="center"/>
    </xf>
    <xf numFmtId="49" fontId="88" fillId="0" borderId="16" xfId="10" applyNumberFormat="1" applyFont="1" applyBorder="1" applyAlignment="1">
      <alignment vertical="center" wrapText="1"/>
    </xf>
    <xf numFmtId="0" fontId="88" fillId="0" borderId="82" xfId="10" applyFont="1" applyBorder="1" applyAlignment="1">
      <alignment vertical="center" wrapText="1"/>
    </xf>
    <xf numFmtId="0" fontId="88" fillId="0" borderId="19" xfId="10" applyFont="1" applyBorder="1" applyAlignment="1">
      <alignment vertical="center" wrapText="1"/>
    </xf>
    <xf numFmtId="0" fontId="88" fillId="0" borderId="16" xfId="10" applyFont="1" applyBorder="1" applyAlignment="1">
      <alignment horizontal="center" vertical="center" wrapText="1"/>
    </xf>
    <xf numFmtId="0" fontId="88" fillId="0" borderId="19" xfId="10" applyFont="1" applyBorder="1" applyAlignment="1">
      <alignment horizontal="center" vertical="center" wrapText="1"/>
    </xf>
    <xf numFmtId="0" fontId="55" fillId="0" borderId="16" xfId="10" applyFont="1" applyBorder="1" applyAlignment="1">
      <alignment horizontal="left" vertical="top"/>
    </xf>
    <xf numFmtId="0" fontId="55" fillId="0" borderId="82" xfId="10" applyFont="1" applyBorder="1" applyAlignment="1">
      <alignment horizontal="left" vertical="top"/>
    </xf>
    <xf numFmtId="0" fontId="55" fillId="0" borderId="19" xfId="10" applyFont="1" applyBorder="1" applyAlignment="1">
      <alignment horizontal="left" vertical="top"/>
    </xf>
    <xf numFmtId="0" fontId="55" fillId="0" borderId="76" xfId="10" applyFont="1" applyBorder="1" applyAlignment="1">
      <alignment horizontal="left" vertical="top"/>
    </xf>
    <xf numFmtId="0" fontId="55" fillId="0" borderId="83" xfId="10" applyFont="1" applyBorder="1" applyAlignment="1">
      <alignment horizontal="left" vertical="top"/>
    </xf>
    <xf numFmtId="0" fontId="55" fillId="0" borderId="63" xfId="10" applyFont="1" applyBorder="1" applyAlignment="1">
      <alignment horizontal="left" vertical="top"/>
    </xf>
    <xf numFmtId="0" fontId="55" fillId="0" borderId="13" xfId="10" applyFont="1" applyBorder="1" applyAlignment="1">
      <alignment horizontal="left" vertical="top"/>
    </xf>
    <xf numFmtId="0" fontId="55" fillId="0" borderId="0" xfId="10" applyFont="1" applyAlignment="1">
      <alignment horizontal="left" vertical="top"/>
    </xf>
    <xf numFmtId="0" fontId="55" fillId="0" borderId="14" xfId="10" applyFont="1" applyBorder="1" applyAlignment="1">
      <alignment horizontal="left" vertical="top"/>
    </xf>
    <xf numFmtId="0" fontId="55" fillId="0" borderId="37" xfId="10" applyFont="1" applyBorder="1" applyAlignment="1">
      <alignment horizontal="left" vertical="top"/>
    </xf>
    <xf numFmtId="0" fontId="55" fillId="0" borderId="93" xfId="10" applyFont="1" applyBorder="1" applyAlignment="1">
      <alignment horizontal="left" vertical="top"/>
    </xf>
    <xf numFmtId="0" fontId="55" fillId="0" borderId="53" xfId="10" applyFont="1" applyBorder="1" applyAlignment="1">
      <alignment horizontal="left" vertical="top"/>
    </xf>
    <xf numFmtId="0" fontId="87" fillId="0" borderId="0" xfId="10" applyFont="1" applyAlignment="1">
      <alignment horizontal="center" vertical="center"/>
    </xf>
    <xf numFmtId="0" fontId="88" fillId="0" borderId="0" xfId="10" applyFont="1" applyAlignment="1">
      <alignment horizontal="left" vertical="center" wrapText="1"/>
    </xf>
    <xf numFmtId="0" fontId="88" fillId="0" borderId="14" xfId="10" applyFont="1" applyBorder="1" applyAlignment="1">
      <alignment horizontal="left" vertical="center" wrapText="1"/>
    </xf>
    <xf numFmtId="0" fontId="88" fillId="0" borderId="93" xfId="10" applyFont="1" applyBorder="1" applyAlignment="1">
      <alignment horizontal="left" vertical="center" wrapText="1"/>
    </xf>
    <xf numFmtId="0" fontId="88" fillId="0" borderId="53" xfId="10" applyFont="1" applyBorder="1" applyAlignment="1">
      <alignment horizontal="left" vertical="center" wrapText="1"/>
    </xf>
    <xf numFmtId="0" fontId="88" fillId="0" borderId="41" xfId="10" applyFont="1" applyBorder="1" applyAlignment="1">
      <alignment vertical="top" wrapText="1"/>
    </xf>
    <xf numFmtId="0" fontId="55" fillId="0" borderId="93" xfId="10" applyFont="1" applyBorder="1" applyAlignment="1">
      <alignment vertical="center" wrapText="1"/>
    </xf>
    <xf numFmtId="0" fontId="55" fillId="0" borderId="53" xfId="10" applyFont="1" applyBorder="1" applyAlignment="1">
      <alignment vertical="center" wrapText="1"/>
    </xf>
    <xf numFmtId="0" fontId="55" fillId="0" borderId="0" xfId="10" applyFont="1" applyAlignment="1">
      <alignment vertical="center" wrapText="1"/>
    </xf>
    <xf numFmtId="0" fontId="55" fillId="0" borderId="14" xfId="10" applyFont="1" applyBorder="1" applyAlignment="1">
      <alignment vertical="center" wrapText="1"/>
    </xf>
    <xf numFmtId="0" fontId="88" fillId="0" borderId="0" xfId="10" applyFont="1" applyAlignment="1">
      <alignment horizontal="center" vertical="center" wrapText="1"/>
    </xf>
    <xf numFmtId="0" fontId="88" fillId="0" borderId="14" xfId="10" applyFont="1" applyBorder="1" applyAlignment="1">
      <alignment horizontal="center" vertical="center" wrapText="1"/>
    </xf>
    <xf numFmtId="0" fontId="88" fillId="0" borderId="83" xfId="10" applyFont="1" applyBorder="1" applyAlignment="1">
      <alignment horizontal="left" vertical="center" wrapText="1"/>
    </xf>
    <xf numFmtId="0" fontId="88" fillId="0" borderId="63" xfId="10" applyFont="1" applyBorder="1" applyAlignment="1">
      <alignment horizontal="left" vertical="center" wrapText="1"/>
    </xf>
    <xf numFmtId="0" fontId="88" fillId="0" borderId="41" xfId="10" applyFont="1" applyBorder="1" applyAlignment="1">
      <alignment horizontal="left" vertical="top" wrapText="1"/>
    </xf>
    <xf numFmtId="49" fontId="53" fillId="0" borderId="16" xfId="10" applyNumberFormat="1" applyFont="1" applyBorder="1" applyAlignment="1">
      <alignment horizontal="left" vertical="center" wrapText="1"/>
    </xf>
    <xf numFmtId="0" fontId="53" fillId="0" borderId="19" xfId="10" applyFont="1" applyBorder="1" applyAlignment="1">
      <alignment horizontal="left" vertical="center" wrapText="1"/>
    </xf>
    <xf numFmtId="0" fontId="88" fillId="0" borderId="20" xfId="10" applyFont="1" applyBorder="1" applyAlignment="1">
      <alignment horizontal="center" vertical="center" wrapText="1"/>
    </xf>
    <xf numFmtId="0" fontId="44" fillId="0" borderId="20" xfId="9" applyFont="1" applyBorder="1" applyAlignment="1">
      <alignment horizontal="center" vertical="center" wrapText="1"/>
    </xf>
    <xf numFmtId="0" fontId="44" fillId="0" borderId="82" xfId="9" applyFont="1" applyBorder="1" applyAlignment="1">
      <alignment horizontal="center" vertical="center" wrapText="1"/>
    </xf>
    <xf numFmtId="0" fontId="44" fillId="0" borderId="164" xfId="9" applyFont="1" applyBorder="1" applyAlignment="1">
      <alignment horizontal="center" vertical="center" wrapText="1"/>
    </xf>
    <xf numFmtId="0" fontId="43" fillId="0" borderId="0" xfId="9" applyFont="1" applyAlignment="1">
      <alignment vertical="center" wrapText="1"/>
    </xf>
    <xf numFmtId="0" fontId="43" fillId="0" borderId="0" xfId="9" applyFont="1" applyAlignment="1">
      <alignment vertical="center"/>
    </xf>
    <xf numFmtId="0" fontId="44" fillId="0" borderId="143" xfId="9" applyFont="1" applyBorder="1" applyAlignment="1">
      <alignment horizontal="center" vertical="center"/>
    </xf>
    <xf numFmtId="3" fontId="44" fillId="0" borderId="158" xfId="9" applyNumberFormat="1" applyFont="1" applyBorder="1" applyAlignment="1">
      <alignment horizontal="center" vertical="center"/>
    </xf>
    <xf numFmtId="3" fontId="44" fillId="0" borderId="223" xfId="9" applyNumberFormat="1" applyFont="1" applyBorder="1" applyAlignment="1">
      <alignment horizontal="center" vertical="center"/>
    </xf>
    <xf numFmtId="3" fontId="44" fillId="0" borderId="160" xfId="9" applyNumberFormat="1" applyFont="1" applyBorder="1" applyAlignment="1">
      <alignment horizontal="center" vertical="center"/>
    </xf>
    <xf numFmtId="0" fontId="44" fillId="0" borderId="130" xfId="9" applyFont="1" applyBorder="1" applyAlignment="1">
      <alignment horizontal="center" vertical="center"/>
    </xf>
    <xf numFmtId="0" fontId="44" fillId="0" borderId="224" xfId="9" applyFont="1" applyBorder="1" applyAlignment="1">
      <alignment horizontal="center" vertical="center"/>
    </xf>
    <xf numFmtId="0" fontId="44" fillId="0" borderId="242" xfId="9" applyFont="1" applyBorder="1" applyAlignment="1">
      <alignment horizontal="center" vertical="center"/>
    </xf>
    <xf numFmtId="0" fontId="44" fillId="0" borderId="41" xfId="9" applyFont="1" applyBorder="1" applyAlignment="1">
      <alignment horizontal="center" vertical="center"/>
    </xf>
    <xf numFmtId="0" fontId="44" fillId="0" borderId="158" xfId="9" applyFont="1" applyBorder="1" applyAlignment="1">
      <alignment horizontal="center" vertical="center"/>
    </xf>
    <xf numFmtId="0" fontId="44" fillId="0" borderId="223" xfId="9" applyFont="1" applyBorder="1" applyAlignment="1">
      <alignment horizontal="center" vertical="center"/>
    </xf>
    <xf numFmtId="0" fontId="44" fillId="0" borderId="160" xfId="9" applyFont="1" applyBorder="1" applyAlignment="1">
      <alignment horizontal="center" vertical="center"/>
    </xf>
    <xf numFmtId="0" fontId="44" fillId="0" borderId="109" xfId="9" applyFont="1" applyBorder="1" applyAlignment="1">
      <alignment horizontal="center" vertical="center" wrapText="1"/>
    </xf>
    <xf numFmtId="0" fontId="44" fillId="0" borderId="143" xfId="9" applyFont="1" applyBorder="1" applyAlignment="1">
      <alignment horizontal="center" vertical="center" wrapText="1"/>
    </xf>
    <xf numFmtId="0" fontId="44" fillId="0" borderId="113" xfId="9" applyFont="1" applyBorder="1" applyAlignment="1">
      <alignment horizontal="center" vertical="center" wrapText="1"/>
    </xf>
    <xf numFmtId="0" fontId="44" fillId="0" borderId="120" xfId="9" applyFont="1" applyBorder="1" applyAlignment="1">
      <alignment horizontal="center" vertical="center" wrapText="1"/>
    </xf>
    <xf numFmtId="0" fontId="44" fillId="0" borderId="16" xfId="9" applyFont="1" applyBorder="1" applyAlignment="1">
      <alignment horizontal="center" vertical="center" wrapText="1"/>
    </xf>
    <xf numFmtId="0" fontId="44" fillId="0" borderId="126" xfId="9" applyFont="1" applyBorder="1" applyAlignment="1">
      <alignment horizontal="center" vertical="center" wrapText="1"/>
    </xf>
    <xf numFmtId="0" fontId="44" fillId="0" borderId="219" xfId="9" applyFont="1" applyBorder="1" applyAlignment="1">
      <alignment horizontal="center" vertical="center" wrapText="1"/>
    </xf>
    <xf numFmtId="0" fontId="44" fillId="0" borderId="119" xfId="9" applyFont="1" applyBorder="1" applyAlignment="1">
      <alignment horizontal="center" vertical="center" wrapText="1"/>
    </xf>
    <xf numFmtId="0" fontId="44" fillId="0" borderId="131" xfId="9" applyFont="1" applyBorder="1" applyAlignment="1">
      <alignment horizontal="center" vertical="center" wrapText="1"/>
    </xf>
    <xf numFmtId="0" fontId="44" fillId="0" borderId="220" xfId="9" applyFont="1" applyBorder="1" applyAlignment="1">
      <alignment horizontal="center" vertical="center" wrapText="1"/>
    </xf>
    <xf numFmtId="0" fontId="44" fillId="0" borderId="132" xfId="9" applyFont="1" applyBorder="1" applyAlignment="1">
      <alignment horizontal="center" vertical="center" wrapText="1"/>
    </xf>
    <xf numFmtId="0" fontId="44" fillId="0" borderId="162" xfId="9" applyFont="1" applyBorder="1" applyAlignment="1">
      <alignment horizontal="center" vertical="center" wrapText="1"/>
    </xf>
    <xf numFmtId="0" fontId="44" fillId="0" borderId="199" xfId="9" applyFont="1" applyBorder="1" applyAlignment="1">
      <alignment horizontal="center" vertical="center" wrapText="1"/>
    </xf>
    <xf numFmtId="0" fontId="44" fillId="0" borderId="149" xfId="9" applyFont="1" applyBorder="1" applyAlignment="1">
      <alignment horizontal="center" vertical="center" wrapText="1"/>
    </xf>
    <xf numFmtId="0" fontId="44" fillId="0" borderId="201" xfId="9" applyFont="1" applyBorder="1" applyAlignment="1">
      <alignment horizontal="center" vertical="center" wrapText="1"/>
    </xf>
    <xf numFmtId="0" fontId="44" fillId="0" borderId="221" xfId="9" applyFont="1" applyBorder="1" applyAlignment="1">
      <alignment horizontal="center" vertical="center" wrapText="1"/>
    </xf>
    <xf numFmtId="0" fontId="44" fillId="0" borderId="222" xfId="9" applyFont="1" applyBorder="1" applyAlignment="1">
      <alignment horizontal="center" vertical="center" wrapText="1"/>
    </xf>
    <xf numFmtId="0" fontId="58" fillId="2" borderId="13" xfId="9" applyFont="1" applyFill="1" applyBorder="1" applyAlignment="1">
      <alignment horizontal="center" vertical="center" shrinkToFit="1"/>
    </xf>
    <xf numFmtId="0" fontId="58" fillId="2" borderId="0" xfId="9" applyFont="1" applyFill="1" applyAlignment="1">
      <alignment horizontal="center" vertical="center" shrinkToFit="1"/>
    </xf>
    <xf numFmtId="38" fontId="58" fillId="2" borderId="0" xfId="21" applyFont="1" applyFill="1" applyBorder="1" applyAlignment="1">
      <alignment horizontal="right" vertical="center" shrinkToFit="1"/>
    </xf>
    <xf numFmtId="0" fontId="58" fillId="6" borderId="126" xfId="9" applyFont="1" applyFill="1" applyBorder="1" applyAlignment="1">
      <alignment horizontal="center" vertical="center" shrinkToFit="1"/>
    </xf>
    <xf numFmtId="0" fontId="58" fillId="6" borderId="125" xfId="9" applyFont="1" applyFill="1" applyBorder="1" applyAlignment="1">
      <alignment horizontal="center" vertical="center" shrinkToFit="1"/>
    </xf>
    <xf numFmtId="0" fontId="58" fillId="6" borderId="151" xfId="9" applyFont="1" applyFill="1" applyBorder="1" applyAlignment="1">
      <alignment horizontal="center" vertical="center" shrinkToFit="1"/>
    </xf>
    <xf numFmtId="0" fontId="58" fillId="6" borderId="16" xfId="9" applyFont="1" applyFill="1" applyBorder="1" applyAlignment="1">
      <alignment horizontal="center" vertical="center" shrinkToFit="1"/>
    </xf>
    <xf numFmtId="0" fontId="58" fillId="6" borderId="19" xfId="9" applyFont="1" applyFill="1" applyBorder="1" applyAlignment="1">
      <alignment horizontal="center" vertical="center" shrinkToFit="1"/>
    </xf>
    <xf numFmtId="0" fontId="58" fillId="6" borderId="82" xfId="9" applyFont="1" applyFill="1" applyBorder="1" applyAlignment="1">
      <alignment horizontal="center" vertical="center" shrinkToFit="1"/>
    </xf>
    <xf numFmtId="38" fontId="58" fillId="2" borderId="93" xfId="21" applyFont="1" applyFill="1" applyBorder="1" applyAlignment="1">
      <alignment horizontal="right" vertical="center" shrinkToFit="1"/>
    </xf>
    <xf numFmtId="0" fontId="58" fillId="6" borderId="165" xfId="9" applyFont="1" applyFill="1" applyBorder="1" applyAlignment="1">
      <alignment horizontal="center" vertical="center"/>
    </xf>
    <xf numFmtId="0" fontId="58" fillId="6" borderId="83" xfId="9" applyFont="1" applyFill="1" applyBorder="1" applyAlignment="1">
      <alignment horizontal="center" vertical="center"/>
    </xf>
    <xf numFmtId="0" fontId="58" fillId="6" borderId="63" xfId="9" applyFont="1" applyFill="1" applyBorder="1" applyAlignment="1">
      <alignment horizontal="center" vertical="center"/>
    </xf>
    <xf numFmtId="0" fontId="58" fillId="6" borderId="172" xfId="9" applyFont="1" applyFill="1" applyBorder="1" applyAlignment="1">
      <alignment horizontal="center" vertical="center"/>
    </xf>
    <xf numFmtId="0" fontId="58" fillId="6" borderId="173" xfId="9" applyFont="1" applyFill="1" applyBorder="1" applyAlignment="1">
      <alignment horizontal="center" vertical="center"/>
    </xf>
    <xf numFmtId="0" fontId="58" fillId="6" borderId="181" xfId="9" applyFont="1" applyFill="1" applyBorder="1" applyAlignment="1">
      <alignment horizontal="center" vertical="center"/>
    </xf>
    <xf numFmtId="0" fontId="58" fillId="6" borderId="76" xfId="9" applyFont="1" applyFill="1" applyBorder="1" applyAlignment="1">
      <alignment horizontal="center" vertical="center" shrinkToFit="1"/>
    </xf>
    <xf numFmtId="0" fontId="58" fillId="6" borderId="83" xfId="9" applyFont="1" applyFill="1" applyBorder="1" applyAlignment="1">
      <alignment horizontal="center" vertical="center" shrinkToFit="1"/>
    </xf>
    <xf numFmtId="0" fontId="58" fillId="6" borderId="148" xfId="9" applyFont="1" applyFill="1" applyBorder="1" applyAlignment="1">
      <alignment horizontal="center" vertical="center" shrinkToFit="1"/>
    </xf>
    <xf numFmtId="0" fontId="58" fillId="6" borderId="173" xfId="9" applyFont="1" applyFill="1" applyBorder="1" applyAlignment="1">
      <alignment horizontal="center" vertical="center" shrinkToFit="1"/>
    </xf>
    <xf numFmtId="0" fontId="58" fillId="6" borderId="180" xfId="9" applyFont="1" applyFill="1" applyBorder="1" applyAlignment="1">
      <alignment horizontal="center" vertical="center"/>
    </xf>
    <xf numFmtId="0" fontId="58" fillId="6" borderId="93" xfId="9" applyFont="1" applyFill="1" applyBorder="1" applyAlignment="1">
      <alignment horizontal="center" vertical="center"/>
    </xf>
    <xf numFmtId="0" fontId="58" fillId="6" borderId="53" xfId="9" applyFont="1" applyFill="1" applyBorder="1" applyAlignment="1">
      <alignment horizontal="center" vertical="center"/>
    </xf>
    <xf numFmtId="0" fontId="58" fillId="6" borderId="37" xfId="9" applyFont="1" applyFill="1" applyBorder="1" applyAlignment="1">
      <alignment horizontal="center" vertical="center" shrinkToFit="1"/>
    </xf>
    <xf numFmtId="0" fontId="58" fillId="6" borderId="93" xfId="9" applyFont="1" applyFill="1" applyBorder="1" applyAlignment="1">
      <alignment horizontal="center" vertical="center" shrinkToFit="1"/>
    </xf>
    <xf numFmtId="0" fontId="58" fillId="0" borderId="16" xfId="9" applyFont="1" applyBorder="1" applyAlignment="1">
      <alignment horizontal="center" vertical="center" shrinkToFit="1"/>
    </xf>
    <xf numFmtId="0" fontId="58" fillId="0" borderId="82" xfId="9" applyFont="1" applyBorder="1" applyAlignment="1">
      <alignment horizontal="center" vertical="center" shrinkToFit="1"/>
    </xf>
    <xf numFmtId="0" fontId="58" fillId="0" borderId="19" xfId="9" applyFont="1" applyBorder="1" applyAlignment="1">
      <alignment horizontal="center" vertical="center" shrinkToFit="1"/>
    </xf>
    <xf numFmtId="0" fontId="58" fillId="0" borderId="163" xfId="9" applyFont="1" applyBorder="1" applyAlignment="1">
      <alignment horizontal="center" vertical="center"/>
    </xf>
    <xf numFmtId="0" fontId="58" fillId="0" borderId="82" xfId="9" applyFont="1" applyBorder="1" applyAlignment="1">
      <alignment horizontal="center" vertical="center"/>
    </xf>
    <xf numFmtId="0" fontId="58" fillId="0" borderId="19" xfId="9" applyFont="1" applyBorder="1" applyAlignment="1">
      <alignment horizontal="center" vertical="center"/>
    </xf>
    <xf numFmtId="179" fontId="58" fillId="0" borderId="16" xfId="9" applyNumberFormat="1" applyFont="1" applyBorder="1" applyAlignment="1">
      <alignment horizontal="center" vertical="center" shrinkToFit="1"/>
    </xf>
    <xf numFmtId="179" fontId="58" fillId="0" borderId="82" xfId="9" applyNumberFormat="1" applyFont="1" applyBorder="1" applyAlignment="1">
      <alignment horizontal="center" vertical="center" shrinkToFit="1"/>
    </xf>
    <xf numFmtId="179" fontId="58" fillId="0" borderId="19" xfId="9" applyNumberFormat="1" applyFont="1" applyBorder="1" applyAlignment="1">
      <alignment horizontal="center" vertical="center" shrinkToFit="1"/>
    </xf>
    <xf numFmtId="14" fontId="58" fillId="0" borderId="16" xfId="9" applyNumberFormat="1" applyFont="1" applyBorder="1" applyAlignment="1">
      <alignment horizontal="center" vertical="center" shrinkToFit="1"/>
    </xf>
    <xf numFmtId="14" fontId="58" fillId="0" borderId="82" xfId="9" applyNumberFormat="1" applyFont="1" applyBorder="1" applyAlignment="1">
      <alignment horizontal="center" vertical="center" shrinkToFit="1"/>
    </xf>
    <xf numFmtId="14" fontId="58" fillId="0" borderId="19" xfId="9" applyNumberFormat="1" applyFont="1" applyBorder="1" applyAlignment="1">
      <alignment horizontal="center" vertical="center" shrinkToFit="1"/>
    </xf>
    <xf numFmtId="0" fontId="90" fillId="0" borderId="20" xfId="9" applyFont="1" applyBorder="1" applyAlignment="1">
      <alignment horizontal="center" vertical="center"/>
    </xf>
    <xf numFmtId="0" fontId="58" fillId="2" borderId="166" xfId="9" applyFont="1" applyFill="1" applyBorder="1" applyAlignment="1">
      <alignment horizontal="center" vertical="center" shrinkToFit="1"/>
    </xf>
    <xf numFmtId="0" fontId="58" fillId="2" borderId="167" xfId="9" applyFont="1" applyFill="1" applyBorder="1" applyAlignment="1">
      <alignment horizontal="center" vertical="center" shrinkToFit="1"/>
    </xf>
    <xf numFmtId="0" fontId="58" fillId="2" borderId="148" xfId="9" applyFont="1" applyFill="1" applyBorder="1" applyAlignment="1">
      <alignment horizontal="center" vertical="center" shrinkToFit="1"/>
    </xf>
    <xf numFmtId="0" fontId="58" fillId="2" borderId="173" xfId="9" applyFont="1" applyFill="1" applyBorder="1" applyAlignment="1">
      <alignment horizontal="center" vertical="center" shrinkToFit="1"/>
    </xf>
    <xf numFmtId="0" fontId="58" fillId="2" borderId="174" xfId="9" applyFont="1" applyFill="1" applyBorder="1" applyAlignment="1">
      <alignment horizontal="center" vertical="center" shrinkToFit="1"/>
    </xf>
    <xf numFmtId="0" fontId="58" fillId="2" borderId="76" xfId="9" quotePrefix="1" applyFont="1" applyFill="1" applyBorder="1" applyAlignment="1">
      <alignment horizontal="center" vertical="center" shrinkToFit="1"/>
    </xf>
    <xf numFmtId="0" fontId="58" fillId="2" borderId="83" xfId="9" quotePrefix="1" applyFont="1" applyFill="1" applyBorder="1" applyAlignment="1">
      <alignment horizontal="center" vertical="center" shrinkToFit="1"/>
    </xf>
    <xf numFmtId="0" fontId="58" fillId="2" borderId="166" xfId="9" quotePrefix="1" applyFont="1" applyFill="1" applyBorder="1" applyAlignment="1">
      <alignment horizontal="center" vertical="center" shrinkToFit="1"/>
    </xf>
    <xf numFmtId="0" fontId="58" fillId="2" borderId="37" xfId="9" quotePrefix="1" applyFont="1" applyFill="1" applyBorder="1" applyAlignment="1">
      <alignment horizontal="center" vertical="center" shrinkToFit="1"/>
    </xf>
    <xf numFmtId="0" fontId="58" fillId="2" borderId="93" xfId="9" quotePrefix="1" applyFont="1" applyFill="1" applyBorder="1" applyAlignment="1">
      <alignment horizontal="center" vertical="center" shrinkToFit="1"/>
    </xf>
    <xf numFmtId="0" fontId="58" fillId="2" borderId="178" xfId="9" quotePrefix="1" applyFont="1" applyFill="1" applyBorder="1" applyAlignment="1">
      <alignment horizontal="center" vertical="center" shrinkToFit="1"/>
    </xf>
    <xf numFmtId="0" fontId="58" fillId="0" borderId="16" xfId="9" applyFont="1" applyBorder="1" applyAlignment="1">
      <alignment horizontal="left" vertical="center" shrinkToFit="1"/>
    </xf>
    <xf numFmtId="0" fontId="58" fillId="0" borderId="82" xfId="9" applyFont="1" applyBorder="1" applyAlignment="1">
      <alignment horizontal="left" vertical="center" shrinkToFit="1"/>
    </xf>
    <xf numFmtId="0" fontId="58" fillId="0" borderId="19" xfId="9" applyFont="1" applyBorder="1" applyAlignment="1">
      <alignment horizontal="left" vertical="center" shrinkToFit="1"/>
    </xf>
    <xf numFmtId="14" fontId="58" fillId="0" borderId="16" xfId="9" applyNumberFormat="1" applyFont="1" applyBorder="1" applyAlignment="1">
      <alignment horizontal="left" vertical="center" shrinkToFit="1"/>
    </xf>
    <xf numFmtId="14" fontId="58" fillId="0" borderId="82" xfId="9" applyNumberFormat="1" applyFont="1" applyBorder="1" applyAlignment="1">
      <alignment horizontal="left" vertical="center" shrinkToFit="1"/>
    </xf>
    <xf numFmtId="14" fontId="58" fillId="0" borderId="19" xfId="9" applyNumberFormat="1" applyFont="1" applyBorder="1" applyAlignment="1">
      <alignment horizontal="left" vertical="center" shrinkToFit="1"/>
    </xf>
    <xf numFmtId="0" fontId="58" fillId="2" borderId="76" xfId="9" applyFont="1" applyFill="1" applyBorder="1" applyAlignment="1">
      <alignment horizontal="left" vertical="top" wrapText="1" shrinkToFit="1"/>
    </xf>
    <xf numFmtId="0" fontId="58" fillId="2" borderId="83" xfId="9" applyFont="1" applyFill="1" applyBorder="1" applyAlignment="1">
      <alignment horizontal="left" vertical="top" wrapText="1" shrinkToFit="1"/>
    </xf>
    <xf numFmtId="0" fontId="58" fillId="2" borderId="166" xfId="9" applyFont="1" applyFill="1" applyBorder="1" applyAlignment="1">
      <alignment horizontal="left" vertical="top" wrapText="1" shrinkToFit="1"/>
    </xf>
    <xf numFmtId="0" fontId="58" fillId="2" borderId="13" xfId="9" applyFont="1" applyFill="1" applyBorder="1" applyAlignment="1">
      <alignment horizontal="left" vertical="top" wrapText="1" shrinkToFit="1"/>
    </xf>
    <xf numFmtId="0" fontId="58" fillId="2" borderId="0" xfId="9" applyFont="1" applyFill="1" applyAlignment="1">
      <alignment horizontal="left" vertical="top" wrapText="1" shrinkToFit="1"/>
    </xf>
    <xf numFmtId="0" fontId="58" fillId="2" borderId="167" xfId="9" applyFont="1" applyFill="1" applyBorder="1" applyAlignment="1">
      <alignment horizontal="left" vertical="top" wrapText="1" shrinkToFit="1"/>
    </xf>
    <xf numFmtId="0" fontId="58" fillId="6" borderId="164" xfId="9" applyFont="1" applyFill="1" applyBorder="1" applyAlignment="1">
      <alignment horizontal="center" vertical="center" shrinkToFit="1"/>
    </xf>
    <xf numFmtId="0" fontId="58" fillId="2" borderId="16" xfId="9" applyFont="1" applyFill="1" applyBorder="1" applyAlignment="1">
      <alignment horizontal="left" vertical="center" shrinkToFit="1"/>
    </xf>
    <xf numFmtId="0" fontId="58" fillId="2" borderId="19" xfId="9" applyFont="1" applyFill="1" applyBorder="1" applyAlignment="1">
      <alignment horizontal="left" vertical="center" shrinkToFit="1"/>
    </xf>
    <xf numFmtId="0" fontId="58" fillId="2" borderId="83" xfId="9" applyFont="1" applyFill="1" applyBorder="1" applyAlignment="1">
      <alignment horizontal="left" vertical="center"/>
    </xf>
    <xf numFmtId="0" fontId="58" fillId="2" borderId="166" xfId="9" applyFont="1" applyFill="1" applyBorder="1" applyAlignment="1">
      <alignment horizontal="left" vertical="center"/>
    </xf>
    <xf numFmtId="0" fontId="58" fillId="2" borderId="93" xfId="9" applyFont="1" applyFill="1" applyBorder="1" applyAlignment="1">
      <alignment horizontal="left" vertical="center"/>
    </xf>
    <xf numFmtId="0" fontId="58" fillId="2" borderId="178" xfId="9" applyFont="1" applyFill="1" applyBorder="1" applyAlignment="1">
      <alignment horizontal="left" vertical="center"/>
    </xf>
    <xf numFmtId="0" fontId="58" fillId="6" borderId="63" xfId="9" applyFont="1" applyFill="1" applyBorder="1" applyAlignment="1">
      <alignment horizontal="center" vertical="center" shrinkToFit="1"/>
    </xf>
    <xf numFmtId="0" fontId="58" fillId="6" borderId="166" xfId="9" applyFont="1" applyFill="1" applyBorder="1" applyAlignment="1">
      <alignment horizontal="center" vertical="center" shrinkToFit="1"/>
    </xf>
    <xf numFmtId="38" fontId="58" fillId="6" borderId="16" xfId="21" applyFont="1" applyFill="1" applyBorder="1" applyAlignment="1">
      <alignment horizontal="right" vertical="center" shrinkToFit="1"/>
    </xf>
    <xf numFmtId="38" fontId="58" fillId="6" borderId="82" xfId="21" applyFont="1" applyFill="1" applyBorder="1" applyAlignment="1">
      <alignment horizontal="right" vertical="center" shrinkToFit="1"/>
    </xf>
    <xf numFmtId="38" fontId="58" fillId="6" borderId="19" xfId="21" applyFont="1" applyFill="1" applyBorder="1" applyAlignment="1">
      <alignment horizontal="right" vertical="center" shrinkToFit="1"/>
    </xf>
    <xf numFmtId="0" fontId="58" fillId="0" borderId="16" xfId="9" applyFont="1" applyBorder="1" applyAlignment="1">
      <alignment horizontal="right" vertical="center" shrinkToFit="1"/>
    </xf>
    <xf numFmtId="0" fontId="58" fillId="0" borderId="82" xfId="9" applyFont="1" applyBorder="1" applyAlignment="1">
      <alignment horizontal="right" vertical="center" shrinkToFit="1"/>
    </xf>
    <xf numFmtId="0" fontId="58" fillId="0" borderId="19" xfId="9" applyFont="1" applyBorder="1" applyAlignment="1">
      <alignment horizontal="right" vertical="center" shrinkToFit="1"/>
    </xf>
    <xf numFmtId="0" fontId="58" fillId="0" borderId="164" xfId="9" applyFont="1" applyBorder="1" applyAlignment="1">
      <alignment horizontal="center" vertical="center" shrinkToFit="1"/>
    </xf>
    <xf numFmtId="38" fontId="58" fillId="0" borderId="16" xfId="21" applyFont="1" applyBorder="1" applyAlignment="1">
      <alignment horizontal="right" vertical="center" shrinkToFit="1"/>
    </xf>
    <xf numFmtId="38" fontId="58" fillId="0" borderId="82" xfId="21" applyFont="1" applyBorder="1" applyAlignment="1">
      <alignment horizontal="right" vertical="center" shrinkToFit="1"/>
    </xf>
    <xf numFmtId="38" fontId="58" fillId="0" borderId="19" xfId="21" applyFont="1" applyBorder="1" applyAlignment="1">
      <alignment horizontal="right" vertical="center" shrinkToFit="1"/>
    </xf>
    <xf numFmtId="3" fontId="58" fillId="0" borderId="16" xfId="9" applyNumberFormat="1" applyFont="1" applyBorder="1" applyAlignment="1">
      <alignment horizontal="right" vertical="center" shrinkToFit="1"/>
    </xf>
    <xf numFmtId="0" fontId="90" fillId="0" borderId="76" xfId="9" applyFont="1" applyBorder="1" applyAlignment="1">
      <alignment horizontal="left" vertical="center" wrapText="1"/>
    </xf>
    <xf numFmtId="0" fontId="90" fillId="0" borderId="83" xfId="9" applyFont="1" applyBorder="1" applyAlignment="1">
      <alignment horizontal="left" vertical="center" wrapText="1"/>
    </xf>
    <xf numFmtId="0" fontId="90" fillId="0" borderId="63" xfId="9" applyFont="1" applyBorder="1" applyAlignment="1">
      <alignment horizontal="left" vertical="center" wrapText="1"/>
    </xf>
    <xf numFmtId="0" fontId="90" fillId="0" borderId="13" xfId="9" applyFont="1" applyBorder="1" applyAlignment="1">
      <alignment horizontal="left" vertical="center" wrapText="1"/>
    </xf>
    <xf numFmtId="0" fontId="90" fillId="0" borderId="0" xfId="9" applyFont="1" applyAlignment="1">
      <alignment horizontal="left" vertical="center" wrapText="1"/>
    </xf>
    <xf numFmtId="0" fontId="90" fillId="0" borderId="14" xfId="9" applyFont="1" applyBorder="1" applyAlignment="1">
      <alignment horizontal="left" vertical="center" wrapText="1"/>
    </xf>
    <xf numFmtId="0" fontId="90" fillId="0" borderId="37" xfId="9" applyFont="1" applyBorder="1" applyAlignment="1">
      <alignment horizontal="left" vertical="center" wrapText="1"/>
    </xf>
    <xf numFmtId="0" fontId="90" fillId="0" borderId="93" xfId="9" applyFont="1" applyBorder="1" applyAlignment="1">
      <alignment horizontal="left" vertical="center" wrapText="1"/>
    </xf>
    <xf numFmtId="0" fontId="90" fillId="0" borderId="53" xfId="9" applyFont="1" applyBorder="1" applyAlignment="1">
      <alignment horizontal="left" vertical="center" wrapText="1"/>
    </xf>
    <xf numFmtId="0" fontId="58" fillId="0" borderId="16" xfId="9" quotePrefix="1" applyFont="1" applyBorder="1" applyAlignment="1">
      <alignment vertical="center" shrinkToFit="1"/>
    </xf>
    <xf numFmtId="0" fontId="58" fillId="0" borderId="82" xfId="9" applyFont="1" applyBorder="1" applyAlignment="1">
      <alignment vertical="center" shrinkToFit="1"/>
    </xf>
    <xf numFmtId="0" fontId="58" fillId="0" borderId="19" xfId="9" applyFont="1" applyBorder="1" applyAlignment="1">
      <alignment vertical="center" shrinkToFit="1"/>
    </xf>
    <xf numFmtId="0" fontId="58" fillId="0" borderId="16" xfId="9" applyFont="1" applyBorder="1" applyAlignment="1">
      <alignment vertical="center" shrinkToFit="1"/>
    </xf>
    <xf numFmtId="0" fontId="90" fillId="0" borderId="20" xfId="9" applyFont="1" applyBorder="1" applyAlignment="1">
      <alignment horizontal="left" vertical="center"/>
    </xf>
    <xf numFmtId="0" fontId="90" fillId="0" borderId="16" xfId="9" applyFont="1" applyBorder="1" applyAlignment="1">
      <alignment horizontal="left" vertical="center"/>
    </xf>
    <xf numFmtId="0" fontId="90" fillId="0" borderId="82" xfId="9" applyFont="1" applyBorder="1" applyAlignment="1">
      <alignment horizontal="left" vertical="center"/>
    </xf>
    <xf numFmtId="0" fontId="90" fillId="0" borderId="19" xfId="9" applyFont="1" applyBorder="1" applyAlignment="1">
      <alignment horizontal="left" vertical="center"/>
    </xf>
    <xf numFmtId="14" fontId="58" fillId="0" borderId="16" xfId="9" applyNumberFormat="1" applyFont="1" applyBorder="1" applyAlignment="1">
      <alignment vertical="center" shrinkToFit="1"/>
    </xf>
    <xf numFmtId="14" fontId="58" fillId="0" borderId="82" xfId="9" applyNumberFormat="1" applyFont="1" applyBorder="1" applyAlignment="1">
      <alignment vertical="center" shrinkToFit="1"/>
    </xf>
    <xf numFmtId="14" fontId="58" fillId="0" borderId="19" xfId="9" applyNumberFormat="1" applyFont="1" applyBorder="1" applyAlignment="1">
      <alignment vertical="center" shrinkToFit="1"/>
    </xf>
    <xf numFmtId="0" fontId="90" fillId="0" borderId="20" xfId="9" applyFont="1" applyBorder="1" applyAlignment="1">
      <alignment horizontal="left" vertical="center" wrapText="1" indent="1"/>
    </xf>
    <xf numFmtId="0" fontId="90" fillId="0" borderId="20" xfId="9" applyFont="1" applyBorder="1" applyAlignment="1">
      <alignment horizontal="left" vertical="center" indent="1"/>
    </xf>
    <xf numFmtId="0" fontId="58" fillId="2" borderId="166" xfId="9" applyFont="1" applyFill="1" applyBorder="1" applyAlignment="1">
      <alignment horizontal="center" vertical="center"/>
    </xf>
    <xf numFmtId="0" fontId="58" fillId="2" borderId="178" xfId="9" applyFont="1" applyFill="1" applyBorder="1" applyAlignment="1">
      <alignment horizontal="center" vertical="center"/>
    </xf>
    <xf numFmtId="0" fontId="90" fillId="0" borderId="20" xfId="9" applyFont="1" applyBorder="1" applyAlignment="1">
      <alignment horizontal="left" vertical="center" wrapText="1"/>
    </xf>
    <xf numFmtId="0" fontId="58" fillId="0" borderId="166" xfId="9" applyFont="1" applyBorder="1" applyAlignment="1">
      <alignment horizontal="center" vertical="center" wrapText="1"/>
    </xf>
    <xf numFmtId="0" fontId="58" fillId="0" borderId="178" xfId="9" applyFont="1" applyBorder="1" applyAlignment="1">
      <alignment horizontal="center" vertical="center" wrapText="1"/>
    </xf>
    <xf numFmtId="0" fontId="41" fillId="0" borderId="93" xfId="9" applyBorder="1" applyAlignment="1">
      <alignment horizontal="distributed" vertical="justify"/>
    </xf>
    <xf numFmtId="0" fontId="58" fillId="6" borderId="0" xfId="9" applyFont="1" applyFill="1" applyAlignment="1">
      <alignment horizontal="center" vertical="center"/>
    </xf>
    <xf numFmtId="0" fontId="58" fillId="0" borderId="93" xfId="9" applyFont="1" applyBorder="1" applyAlignment="1">
      <alignment horizontal="distributed" vertical="center" wrapText="1"/>
    </xf>
    <xf numFmtId="0" fontId="89" fillId="5" borderId="0" xfId="9" applyFont="1" applyFill="1" applyAlignment="1">
      <alignment horizontal="center" vertical="center"/>
    </xf>
  </cellXfs>
  <cellStyles count="29">
    <cellStyle name="パーセント 2" xfId="23"/>
    <cellStyle name="パーセント 3" xfId="28"/>
    <cellStyle name="ハイパーリンク" xfId="1" builtinId="8"/>
    <cellStyle name="桁区切り 2" xfId="6"/>
    <cellStyle name="桁区切り 2 2" xfId="21"/>
    <cellStyle name="通貨 2" xfId="16"/>
    <cellStyle name="標準" xfId="0" builtinId="0"/>
    <cellStyle name="標準 10" xfId="27"/>
    <cellStyle name="標準 2" xfId="3"/>
    <cellStyle name="標準 2 2" xfId="2"/>
    <cellStyle name="標準 2 3" xfId="11"/>
    <cellStyle name="標準 2 3 2" xfId="20"/>
    <cellStyle name="標準 3" xfId="5"/>
    <cellStyle name="標準 3 2" xfId="10"/>
    <cellStyle name="標準 4" xfId="4"/>
    <cellStyle name="標準 4 2" xfId="12"/>
    <cellStyle name="標準 5" xfId="9"/>
    <cellStyle name="標準 6" xfId="22"/>
    <cellStyle name="標準 7" xfId="19"/>
    <cellStyle name="標準 8" xfId="24"/>
    <cellStyle name="標準 9" xfId="25"/>
    <cellStyle name="標準_005(変更)工程表" xfId="8"/>
    <cellStyle name="標準_006現場代理人等通知書" xfId="7"/>
    <cellStyle name="標準_011貸与品借用（返納）書" xfId="15"/>
    <cellStyle name="標準_012支給品受領書" xfId="14"/>
    <cellStyle name="標準_013支給品精算書" xfId="17"/>
    <cellStyle name="標準_015現場発生品調書" xfId="18"/>
    <cellStyle name="標準_028工期延長願" xfId="26"/>
    <cellStyle name="標準_様式検-13" xfId="13"/>
  </cellStyles>
  <dxfs count="17">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CC00CC"/>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hyperlink" Target="#&#19968;&#35239;&#34920;!H18"/></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H2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H22"/></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H30"/></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H38"/></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H42"/></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H44"/></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H45"/></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H47"/></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H59"/></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H60"/></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H62"/></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H63"/></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H66"/></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H69"/></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H75"/></Relationships>
</file>

<file path=xl/drawings/_rels/drawing25.xml.rels><?xml version="1.0" encoding="UTF-8" standalone="yes"?>
<Relationships xmlns="http://schemas.openxmlformats.org/package/2006/relationships"><Relationship Id="rId2" Type="http://schemas.openxmlformats.org/officeDocument/2006/relationships/hyperlink" Target="#&#19968;&#35239;&#34920;!H76"/><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H77"/></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H78"/></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H79"/></Relationships>
</file>

<file path=xl/drawings/_rels/drawing29.xml.rels><?xml version="1.0" encoding="UTF-8" standalone="yes"?>
<Relationships xmlns="http://schemas.openxmlformats.org/package/2006/relationships"><Relationship Id="rId8" Type="http://schemas.openxmlformats.org/officeDocument/2006/relationships/hyperlink" Target="#&#19968;&#35239;&#34920;!H80"/><Relationship Id="rId3" Type="http://schemas.openxmlformats.org/officeDocument/2006/relationships/image" Target="../media/image6.wmf"/><Relationship Id="rId7" Type="http://schemas.openxmlformats.org/officeDocument/2006/relationships/image" Target="../media/image10.wmf"/><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9.wmf"/><Relationship Id="rId5" Type="http://schemas.openxmlformats.org/officeDocument/2006/relationships/image" Target="../media/image8.wmf"/><Relationship Id="rId4" Type="http://schemas.openxmlformats.org/officeDocument/2006/relationships/image" Target="../media/image7.wmf"/></Relationships>
</file>

<file path=xl/drawings/_rels/drawing30.xml.rels><?xml version="1.0" encoding="UTF-8" standalone="yes"?>
<Relationships xmlns="http://schemas.openxmlformats.org/package/2006/relationships"><Relationship Id="rId3" Type="http://schemas.openxmlformats.org/officeDocument/2006/relationships/image" Target="../media/image13.wmf"/><Relationship Id="rId7" Type="http://schemas.openxmlformats.org/officeDocument/2006/relationships/hyperlink" Target="#&#19968;&#35239;&#34920;!H81"/><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H82"/></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H83"/></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H84"/></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H85"/></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H86"/></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H87"/></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H88"/></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H89"/></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H90"/></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H9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H92"/></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H93"/></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H94"/></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H95"/></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H96"/></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H97"/></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H98"/></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H99"/></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H100"/></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H109"/></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H12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H122"/></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769620</xdr:colOff>
      <xdr:row>0</xdr:row>
      <xdr:rowOff>137160</xdr:rowOff>
    </xdr:from>
    <xdr:to>
      <xdr:col>16</xdr:col>
      <xdr:colOff>1744980</xdr:colOff>
      <xdr:row>0</xdr:row>
      <xdr:rowOff>406101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77400" y="137160"/>
          <a:ext cx="975360" cy="268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別添１</a:t>
          </a:r>
        </a:p>
      </xdr:txBody>
    </xdr:sp>
    <xdr:clientData/>
  </xdr:twoCellAnchor>
  <xdr:twoCellAnchor>
    <xdr:from>
      <xdr:col>8</xdr:col>
      <xdr:colOff>2219739</xdr:colOff>
      <xdr:row>113</xdr:row>
      <xdr:rowOff>306457</xdr:rowOff>
    </xdr:from>
    <xdr:to>
      <xdr:col>16</xdr:col>
      <xdr:colOff>1366630</xdr:colOff>
      <xdr:row>120</xdr:row>
      <xdr:rowOff>24848</xdr:rowOff>
    </xdr:to>
    <xdr:sp macro="" textlink="">
      <xdr:nvSpPr>
        <xdr:cNvPr id="5" name="正方形/長方形 4"/>
        <xdr:cNvSpPr/>
      </xdr:nvSpPr>
      <xdr:spPr>
        <a:xfrm>
          <a:off x="7023652" y="57514435"/>
          <a:ext cx="4207565" cy="16896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114300</xdr:colOff>
      <xdr:row>12</xdr:row>
      <xdr:rowOff>19050</xdr:rowOff>
    </xdr:from>
    <xdr:ext cx="360099" cy="185179"/>
    <xdr:sp macro="" textlink="">
      <xdr:nvSpPr>
        <xdr:cNvPr id="2" name="Text Box 1"/>
        <xdr:cNvSpPr txBox="1">
          <a:spLocks noChangeArrowheads="1"/>
        </xdr:cNvSpPr>
      </xdr:nvSpPr>
      <xdr:spPr bwMode="auto">
        <a:xfrm>
          <a:off x="3543300" y="2076450"/>
          <a:ext cx="360099"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月　日</a:t>
          </a:r>
        </a:p>
      </xdr:txBody>
    </xdr:sp>
    <xdr:clientData/>
  </xdr:oneCellAnchor>
  <xdr:oneCellAnchor>
    <xdr:from>
      <xdr:col>0</xdr:col>
      <xdr:colOff>19050</xdr:colOff>
      <xdr:row>12</xdr:row>
      <xdr:rowOff>47625</xdr:rowOff>
    </xdr:from>
    <xdr:ext cx="403187" cy="313419"/>
    <xdr:sp macro="" textlink="">
      <xdr:nvSpPr>
        <xdr:cNvPr id="3" name="Text Box 2"/>
        <xdr:cNvSpPr txBox="1">
          <a:spLocks noChangeArrowheads="1"/>
        </xdr:cNvSpPr>
      </xdr:nvSpPr>
      <xdr:spPr bwMode="auto">
        <a:xfrm>
          <a:off x="19050" y="2105025"/>
          <a:ext cx="403187" cy="3134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明朝"/>
              <a:ea typeface="ＭＳ Ｐ明朝"/>
            </a:rPr>
            <a:t>工種</a:t>
          </a:r>
        </a:p>
        <a:p>
          <a:pPr algn="l" rtl="0">
            <a:lnSpc>
              <a:spcPts val="1100"/>
            </a:lnSpc>
            <a:defRPr sz="1000"/>
          </a:pPr>
          <a:r>
            <a:rPr lang="ja-JP" altLang="en-US" sz="1000" b="0" i="0" u="none" strike="noStrike" baseline="0">
              <a:solidFill>
                <a:srgbClr val="000000"/>
              </a:solidFill>
              <a:latin typeface="ＭＳ Ｐ明朝"/>
              <a:ea typeface="ＭＳ Ｐ明朝"/>
            </a:rPr>
            <a:t>作業名</a:t>
          </a:r>
        </a:p>
      </xdr:txBody>
    </xdr:sp>
    <xdr:clientData/>
  </xdr:oneCellAnchor>
  <xdr:twoCellAnchor>
    <xdr:from>
      <xdr:col>19</xdr:col>
      <xdr:colOff>66675</xdr:colOff>
      <xdr:row>10</xdr:row>
      <xdr:rowOff>95250</xdr:rowOff>
    </xdr:from>
    <xdr:to>
      <xdr:col>23</xdr:col>
      <xdr:colOff>38100</xdr:colOff>
      <xdr:row>10</xdr:row>
      <xdr:rowOff>95250</xdr:rowOff>
    </xdr:to>
    <xdr:sp macro="" textlink="">
      <xdr:nvSpPr>
        <xdr:cNvPr id="4" name="Line 3"/>
        <xdr:cNvSpPr>
          <a:spLocks noChangeShapeType="1"/>
        </xdr:cNvSpPr>
      </xdr:nvSpPr>
      <xdr:spPr bwMode="auto">
        <a:xfrm>
          <a:off x="13096875" y="1809750"/>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xdr:cNvSpPr>
          <a:spLocks noChangeShapeType="1"/>
        </xdr:cNvSpPr>
      </xdr:nvSpPr>
      <xdr:spPr bwMode="auto">
        <a:xfrm>
          <a:off x="15897225" y="12496800"/>
          <a:ext cx="3362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xdr:cNvSpPr>
          <a:spLocks noChangeShapeType="1"/>
        </xdr:cNvSpPr>
      </xdr:nvSpPr>
      <xdr:spPr bwMode="auto">
        <a:xfrm>
          <a:off x="19278600" y="12553950"/>
          <a:ext cx="3467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xdr:cNvSpPr>
          <a:spLocks noChangeShapeType="1"/>
        </xdr:cNvSpPr>
      </xdr:nvSpPr>
      <xdr:spPr bwMode="auto">
        <a:xfrm>
          <a:off x="15801975" y="12687300"/>
          <a:ext cx="22002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xdr:cNvSpPr>
          <a:spLocks noChangeShapeType="1"/>
        </xdr:cNvSpPr>
      </xdr:nvSpPr>
      <xdr:spPr bwMode="auto">
        <a:xfrm>
          <a:off x="18583275" y="12801600"/>
          <a:ext cx="4800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xdr:cNvSpPr>
          <a:spLocks noChangeShapeType="1"/>
        </xdr:cNvSpPr>
      </xdr:nvSpPr>
      <xdr:spPr bwMode="auto">
        <a:xfrm>
          <a:off x="17916525" y="12439650"/>
          <a:ext cx="40576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xdr:cNvSpPr>
          <a:spLocks noChangeShapeType="1"/>
        </xdr:cNvSpPr>
      </xdr:nvSpPr>
      <xdr:spPr bwMode="auto">
        <a:xfrm>
          <a:off x="13125450" y="1828800"/>
          <a:ext cx="2695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76</xdr:row>
      <xdr:rowOff>9525</xdr:rowOff>
    </xdr:from>
    <xdr:to>
      <xdr:col>23</xdr:col>
      <xdr:colOff>28575</xdr:colOff>
      <xdr:row>76</xdr:row>
      <xdr:rowOff>85725</xdr:rowOff>
    </xdr:to>
    <xdr:sp macro="" textlink="">
      <xdr:nvSpPr>
        <xdr:cNvPr id="11" name="Oval 23"/>
        <xdr:cNvSpPr>
          <a:spLocks noChangeArrowheads="1"/>
        </xdr:cNvSpPr>
      </xdr:nvSpPr>
      <xdr:spPr bwMode="auto">
        <a:xfrm>
          <a:off x="13134975" y="13039725"/>
          <a:ext cx="26670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xdr:cNvSpPr>
          <a:spLocks noChangeShapeType="1"/>
        </xdr:cNvSpPr>
      </xdr:nvSpPr>
      <xdr:spPr bwMode="auto">
        <a:xfrm flipV="1">
          <a:off x="14535150" y="12830175"/>
          <a:ext cx="61436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xdr:cNvSpPr>
          <a:spLocks noChangeShapeType="1"/>
        </xdr:cNvSpPr>
      </xdr:nvSpPr>
      <xdr:spPr bwMode="auto">
        <a:xfrm flipV="1">
          <a:off x="14487525" y="12734925"/>
          <a:ext cx="6772275" cy="123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xdr:cNvSpPr>
          <a:spLocks noChangeShapeType="1"/>
        </xdr:cNvSpPr>
      </xdr:nvSpPr>
      <xdr:spPr bwMode="auto">
        <a:xfrm>
          <a:off x="13068300" y="1828800"/>
          <a:ext cx="2847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75</xdr:row>
      <xdr:rowOff>38100</xdr:rowOff>
    </xdr:from>
    <xdr:to>
      <xdr:col>37</xdr:col>
      <xdr:colOff>19050</xdr:colOff>
      <xdr:row>75</xdr:row>
      <xdr:rowOff>38100</xdr:rowOff>
    </xdr:to>
    <xdr:sp macro="" textlink="">
      <xdr:nvSpPr>
        <xdr:cNvPr id="15" name="Line 27"/>
        <xdr:cNvSpPr>
          <a:spLocks noChangeShapeType="1"/>
        </xdr:cNvSpPr>
      </xdr:nvSpPr>
      <xdr:spPr bwMode="auto">
        <a:xfrm>
          <a:off x="20602575" y="12896850"/>
          <a:ext cx="479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xdr:cNvSpPr>
          <a:spLocks noChangeShapeType="1"/>
        </xdr:cNvSpPr>
      </xdr:nvSpPr>
      <xdr:spPr bwMode="auto">
        <a:xfrm>
          <a:off x="13106400" y="1790700"/>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xdr:cNvSpPr>
          <a:spLocks noChangeShapeType="1"/>
        </xdr:cNvSpPr>
      </xdr:nvSpPr>
      <xdr:spPr bwMode="auto">
        <a:xfrm>
          <a:off x="13087350" y="1809750"/>
          <a:ext cx="2752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xdr:cNvSpPr>
          <a:spLocks noChangeShapeType="1"/>
        </xdr:cNvSpPr>
      </xdr:nvSpPr>
      <xdr:spPr bwMode="auto">
        <a:xfrm>
          <a:off x="13125450" y="1819275"/>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25</xdr:row>
      <xdr:rowOff>38100</xdr:rowOff>
    </xdr:from>
    <xdr:to>
      <xdr:col>2</xdr:col>
      <xdr:colOff>638175</xdr:colOff>
      <xdr:row>27</xdr:row>
      <xdr:rowOff>209550</xdr:rowOff>
    </xdr:to>
    <xdr:sp macro="" textlink="">
      <xdr:nvSpPr>
        <xdr:cNvPr id="2" name="大かっこ 1"/>
        <xdr:cNvSpPr/>
      </xdr:nvSpPr>
      <xdr:spPr>
        <a:xfrm>
          <a:off x="152400" y="5991225"/>
          <a:ext cx="1857375"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130342</xdr:colOff>
      <xdr:row>1</xdr:row>
      <xdr:rowOff>30079</xdr:rowOff>
    </xdr:from>
    <xdr:to>
      <xdr:col>30</xdr:col>
      <xdr:colOff>181707</xdr:colOff>
      <xdr:row>4</xdr:row>
      <xdr:rowOff>20052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16842" y="197719"/>
          <a:ext cx="1308665" cy="56909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21</xdr:col>
      <xdr:colOff>17588</xdr:colOff>
      <xdr:row>0</xdr:row>
      <xdr:rowOff>64473</xdr:rowOff>
    </xdr:from>
    <xdr:to>
      <xdr:col>24</xdr:col>
      <xdr:colOff>187572</xdr:colOff>
      <xdr:row>1</xdr:row>
      <xdr:rowOff>117227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310557" y="6447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161365</xdr:colOff>
      <xdr:row>3</xdr:row>
      <xdr:rowOff>44823</xdr:rowOff>
    </xdr:from>
    <xdr:to>
      <xdr:col>7</xdr:col>
      <xdr:colOff>1472961</xdr:colOff>
      <xdr:row>4</xdr:row>
      <xdr:rowOff>289255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260541" y="555811"/>
          <a:ext cx="1311596" cy="576126"/>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1767840</xdr:colOff>
      <xdr:row>0</xdr:row>
      <xdr:rowOff>91440</xdr:rowOff>
    </xdr:from>
    <xdr:to>
      <xdr:col>6</xdr:col>
      <xdr:colOff>2693963</xdr:colOff>
      <xdr:row>1</xdr:row>
      <xdr:rowOff>62719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772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xdr:cNvSpPr txBox="1">
          <a:spLocks noChangeArrowheads="1"/>
        </xdr:cNvSpPr>
      </xdr:nvSpPr>
      <xdr:spPr bwMode="auto">
        <a:xfrm>
          <a:off x="6802687" y="8523516"/>
          <a:ext cx="6635752" cy="241390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xdr:cNvSpPr>
          <a:spLocks noChangeShapeType="1"/>
        </xdr:cNvSpPr>
      </xdr:nvSpPr>
      <xdr:spPr bwMode="auto">
        <a:xfrm>
          <a:off x="2076450" y="2228850"/>
          <a:ext cx="1543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xdr:cNvSpPr>
          <a:spLocks noChangeShapeType="1"/>
        </xdr:cNvSpPr>
      </xdr:nvSpPr>
      <xdr:spPr bwMode="auto">
        <a:xfrm>
          <a:off x="3600450" y="1885950"/>
          <a:ext cx="38100" cy="6343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5</xdr:col>
      <xdr:colOff>171450</xdr:colOff>
      <xdr:row>47</xdr:row>
      <xdr:rowOff>295275</xdr:rowOff>
    </xdr:from>
    <xdr:ext cx="186301" cy="9525"/>
    <xdr:pic>
      <xdr:nvPicPr>
        <xdr:cNvPr id="1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8229600"/>
          <a:ext cx="186301"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xdr:row>
      <xdr:rowOff>238125</xdr:rowOff>
    </xdr:from>
    <xdr:to>
      <xdr:col>5</xdr:col>
      <xdr:colOff>142875</xdr:colOff>
      <xdr:row>47</xdr:row>
      <xdr:rowOff>371475</xdr:rowOff>
    </xdr:to>
    <xdr:sp macro="" textlink="">
      <xdr:nvSpPr>
        <xdr:cNvPr id="10" name="Line 10"/>
        <xdr:cNvSpPr>
          <a:spLocks noChangeShapeType="1"/>
        </xdr:cNvSpPr>
      </xdr:nvSpPr>
      <xdr:spPr bwMode="auto">
        <a:xfrm>
          <a:off x="3562350" y="1885950"/>
          <a:ext cx="9525" cy="6343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47</xdr:row>
      <xdr:rowOff>371475</xdr:rowOff>
    </xdr:from>
    <xdr:to>
      <xdr:col>5</xdr:col>
      <xdr:colOff>333375</xdr:colOff>
      <xdr:row>47</xdr:row>
      <xdr:rowOff>371475</xdr:rowOff>
    </xdr:to>
    <xdr:sp macro="" textlink="">
      <xdr:nvSpPr>
        <xdr:cNvPr id="20" name="Line 9"/>
        <xdr:cNvSpPr>
          <a:spLocks noChangeShapeType="1"/>
        </xdr:cNvSpPr>
      </xdr:nvSpPr>
      <xdr:spPr bwMode="auto">
        <a:xfrm>
          <a:off x="3590925" y="8229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99060</xdr:colOff>
      <xdr:row>4</xdr:row>
      <xdr:rowOff>0</xdr:rowOff>
    </xdr:from>
    <xdr:to>
      <xdr:col>11</xdr:col>
      <xdr:colOff>176216</xdr:colOff>
      <xdr:row>6</xdr:row>
      <xdr:rowOff>152992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07780" y="83058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266700</xdr:colOff>
      <xdr:row>0</xdr:row>
      <xdr:rowOff>83820</xdr:rowOff>
    </xdr:from>
    <xdr:to>
      <xdr:col>8</xdr:col>
      <xdr:colOff>1192823</xdr:colOff>
      <xdr:row>1</xdr:row>
      <xdr:rowOff>55099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95260" y="838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1</xdr:row>
      <xdr:rowOff>0</xdr:rowOff>
    </xdr:from>
    <xdr:to>
      <xdr:col>30</xdr:col>
      <xdr:colOff>52640</xdr:colOff>
      <xdr:row>2</xdr:row>
      <xdr:rowOff>187779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94783" y="165652"/>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19</xdr:col>
      <xdr:colOff>46382</xdr:colOff>
      <xdr:row>0</xdr:row>
      <xdr:rowOff>86139</xdr:rowOff>
    </xdr:from>
    <xdr:to>
      <xdr:col>23</xdr:col>
      <xdr:colOff>170749</xdr:colOff>
      <xdr:row>1</xdr:row>
      <xdr:rowOff>143226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30417" y="86139"/>
          <a:ext cx="1131532"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No.25</a:t>
          </a: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30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144780</xdr:colOff>
      <xdr:row>5</xdr:row>
      <xdr:rowOff>68580</xdr:rowOff>
    </xdr:from>
    <xdr:to>
      <xdr:col>49</xdr:col>
      <xdr:colOff>115256</xdr:colOff>
      <xdr:row>8</xdr:row>
      <xdr:rowOff>69172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6713220" y="100584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33</xdr:col>
      <xdr:colOff>22860</xdr:colOff>
      <xdr:row>1</xdr:row>
      <xdr:rowOff>106680</xdr:rowOff>
    </xdr:from>
    <xdr:to>
      <xdr:col>38</xdr:col>
      <xdr:colOff>110783</xdr:colOff>
      <xdr:row>2</xdr:row>
      <xdr:rowOff>138919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10200" y="2057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85725</xdr:rowOff>
        </xdr:from>
        <xdr:to>
          <xdr:col>9</xdr:col>
          <xdr:colOff>533400</xdr:colOff>
          <xdr:row>55</xdr:row>
          <xdr:rowOff>114300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132522</xdr:colOff>
      <xdr:row>2</xdr:row>
      <xdr:rowOff>66261</xdr:rowOff>
    </xdr:from>
    <xdr:to>
      <xdr:col>12</xdr:col>
      <xdr:colOff>224918</xdr:colOff>
      <xdr:row>5</xdr:row>
      <xdr:rowOff>141396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28522" y="397565"/>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225287</xdr:colOff>
      <xdr:row>0</xdr:row>
      <xdr:rowOff>79513</xdr:rowOff>
    </xdr:from>
    <xdr:to>
      <xdr:col>9</xdr:col>
      <xdr:colOff>541810</xdr:colOff>
      <xdr:row>1</xdr:row>
      <xdr:rowOff>136600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02087" y="7951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80682</xdr:colOff>
      <xdr:row>3</xdr:row>
      <xdr:rowOff>188259</xdr:rowOff>
    </xdr:from>
    <xdr:to>
      <xdr:col>9</xdr:col>
      <xdr:colOff>155149</xdr:colOff>
      <xdr:row>5</xdr:row>
      <xdr:rowOff>294186</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5961529" y="519953"/>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548640</xdr:colOff>
      <xdr:row>0</xdr:row>
      <xdr:rowOff>45720</xdr:rowOff>
    </xdr:from>
    <xdr:to>
      <xdr:col>6</xdr:col>
      <xdr:colOff>1474763</xdr:colOff>
      <xdr:row>1</xdr:row>
      <xdr:rowOff>16999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89966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47625</xdr:colOff>
      <xdr:row>0</xdr:row>
      <xdr:rowOff>0</xdr:rowOff>
    </xdr:from>
    <xdr:to>
      <xdr:col>76</xdr:col>
      <xdr:colOff>32678</xdr:colOff>
      <xdr:row>1</xdr:row>
      <xdr:rowOff>42095</xdr:rowOff>
    </xdr:to>
    <xdr:sp macro="" textlink="">
      <xdr:nvSpPr>
        <xdr:cNvPr id="4" name="正方形/長方形 3">
          <a:extLst>
            <a:ext uri="{FF2B5EF4-FFF2-40B4-BE49-F238E27FC236}">
              <a16:creationId xmlns:a16="http://schemas.microsoft.com/office/drawing/2014/main" id="{00000000-0008-0000-0800-000020000000}"/>
            </a:ext>
          </a:extLst>
        </xdr:cNvPr>
        <xdr:cNvSpPr/>
      </xdr:nvSpPr>
      <xdr:spPr>
        <a:xfrm>
          <a:off x="5534025" y="0"/>
          <a:ext cx="1013753" cy="2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75</xdr:col>
      <xdr:colOff>76200</xdr:colOff>
      <xdr:row>1</xdr:row>
      <xdr:rowOff>190500</xdr:rowOff>
    </xdr:from>
    <xdr:to>
      <xdr:col>83</xdr:col>
      <xdr:colOff>210506</xdr:colOff>
      <xdr:row>3</xdr:row>
      <xdr:rowOff>240622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800-000010000000}"/>
            </a:ext>
          </a:extLst>
        </xdr:cNvPr>
        <xdr:cNvSpPr/>
      </xdr:nvSpPr>
      <xdr:spPr>
        <a:xfrm>
          <a:off x="6505575" y="371475"/>
          <a:ext cx="1420181" cy="58352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87921</xdr:colOff>
      <xdr:row>1</xdr:row>
      <xdr:rowOff>310661</xdr:rowOff>
    </xdr:from>
    <xdr:to>
      <xdr:col>31</xdr:col>
      <xdr:colOff>63087</xdr:colOff>
      <xdr:row>4</xdr:row>
      <xdr:rowOff>3523</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656383" y="480646"/>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20</xdr:col>
      <xdr:colOff>123093</xdr:colOff>
      <xdr:row>0</xdr:row>
      <xdr:rowOff>64477</xdr:rowOff>
    </xdr:from>
    <xdr:to>
      <xdr:col>24</xdr:col>
      <xdr:colOff>158262</xdr:colOff>
      <xdr:row>1</xdr:row>
      <xdr:rowOff>117231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77862"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120316</xdr:colOff>
      <xdr:row>1</xdr:row>
      <xdr:rowOff>128336</xdr:rowOff>
    </xdr:from>
    <xdr:to>
      <xdr:col>11</xdr:col>
      <xdr:colOff>196669</xdr:colOff>
      <xdr:row>4</xdr:row>
      <xdr:rowOff>2597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5678905" y="360947"/>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xdr:col>
      <xdr:colOff>198120</xdr:colOff>
      <xdr:row>0</xdr:row>
      <xdr:rowOff>129540</xdr:rowOff>
    </xdr:from>
    <xdr:to>
      <xdr:col>8</xdr:col>
      <xdr:colOff>507023</xdr:colOff>
      <xdr:row>1</xdr:row>
      <xdr:rowOff>123679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18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33130</xdr:colOff>
      <xdr:row>4</xdr:row>
      <xdr:rowOff>132520</xdr:rowOff>
    </xdr:from>
    <xdr:to>
      <xdr:col>43</xdr:col>
      <xdr:colOff>72517</xdr:colOff>
      <xdr:row>8</xdr:row>
      <xdr:rowOff>92765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605669" y="7951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28</xdr:col>
      <xdr:colOff>82062</xdr:colOff>
      <xdr:row>0</xdr:row>
      <xdr:rowOff>111369</xdr:rowOff>
    </xdr:from>
    <xdr:to>
      <xdr:col>34</xdr:col>
      <xdr:colOff>58616</xdr:colOff>
      <xdr:row>1</xdr:row>
      <xdr:rowOff>164123</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525108" y="11136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31</xdr:col>
      <xdr:colOff>28575</xdr:colOff>
      <xdr:row>0</xdr:row>
      <xdr:rowOff>57150</xdr:rowOff>
    </xdr:from>
    <xdr:to>
      <xdr:col>37</xdr:col>
      <xdr:colOff>18318</xdr:colOff>
      <xdr:row>1</xdr:row>
      <xdr:rowOff>106973</xdr:rowOff>
    </xdr:to>
    <xdr:sp macro="" textlink="">
      <xdr:nvSpPr>
        <xdr:cNvPr id="4" name="正方形/長方形 3">
          <a:extLst>
            <a:ext uri="{FF2B5EF4-FFF2-40B4-BE49-F238E27FC236}">
              <a16:creationId xmlns:a16="http://schemas.microsoft.com/office/drawing/2014/main" id="{00000000-0008-0000-0B00-000002000000}"/>
            </a:ext>
          </a:extLst>
        </xdr:cNvPr>
        <xdr:cNvSpPr/>
      </xdr:nvSpPr>
      <xdr:spPr>
        <a:xfrm>
          <a:off x="5638800" y="57150"/>
          <a:ext cx="1075593" cy="221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106680</xdr:colOff>
      <xdr:row>2</xdr:row>
      <xdr:rowOff>137160</xdr:rowOff>
    </xdr:from>
    <xdr:to>
      <xdr:col>13</xdr:col>
      <xdr:colOff>183836</xdr:colOff>
      <xdr:row>6</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6080760" y="4724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205409</xdr:colOff>
      <xdr:row>0</xdr:row>
      <xdr:rowOff>119270</xdr:rowOff>
    </xdr:from>
    <xdr:to>
      <xdr:col>10</xdr:col>
      <xdr:colOff>170749</xdr:colOff>
      <xdr:row>2</xdr:row>
      <xdr:rowOff>10705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936435" y="11927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144379</xdr:colOff>
      <xdr:row>1</xdr:row>
      <xdr:rowOff>48127</xdr:rowOff>
    </xdr:from>
    <xdr:to>
      <xdr:col>11</xdr:col>
      <xdr:colOff>1455975</xdr:colOff>
      <xdr:row>3</xdr:row>
      <xdr:rowOff>197738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5959642" y="28073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231913</xdr:colOff>
      <xdr:row>0</xdr:row>
      <xdr:rowOff>99391</xdr:rowOff>
    </xdr:from>
    <xdr:to>
      <xdr:col>10</xdr:col>
      <xdr:colOff>250262</xdr:colOff>
      <xdr:row>1</xdr:row>
      <xdr:rowOff>90217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823791" y="9939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136358</xdr:colOff>
      <xdr:row>4</xdr:row>
      <xdr:rowOff>0</xdr:rowOff>
    </xdr:from>
    <xdr:to>
      <xdr:col>9</xdr:col>
      <xdr:colOff>212712</xdr:colOff>
      <xdr:row>6</xdr:row>
      <xdr:rowOff>157632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6336632" y="69783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669234</xdr:colOff>
      <xdr:row>0</xdr:row>
      <xdr:rowOff>53009</xdr:rowOff>
    </xdr:from>
    <xdr:to>
      <xdr:col>6</xdr:col>
      <xdr:colOff>164122</xdr:colOff>
      <xdr:row>1</xdr:row>
      <xdr:rowOff>43835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181599" y="5300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39090" y="1066419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10</xdr:col>
      <xdr:colOff>0</xdr:colOff>
      <xdr:row>2</xdr:row>
      <xdr:rowOff>0</xdr:rowOff>
    </xdr:from>
    <xdr:to>
      <xdr:col>12</xdr:col>
      <xdr:colOff>79144</xdr:colOff>
      <xdr:row>4</xdr:row>
      <xdr:rowOff>152400</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692348" y="33130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404447</xdr:colOff>
      <xdr:row>0</xdr:row>
      <xdr:rowOff>76200</xdr:rowOff>
    </xdr:from>
    <xdr:to>
      <xdr:col>9</xdr:col>
      <xdr:colOff>668216</xdr:colOff>
      <xdr:row>1</xdr:row>
      <xdr:rowOff>128954</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715001"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190500</xdr:colOff>
      <xdr:row>0</xdr:row>
      <xdr:rowOff>19050</xdr:rowOff>
    </xdr:from>
    <xdr:to>
      <xdr:col>32</xdr:col>
      <xdr:colOff>339237</xdr:colOff>
      <xdr:row>1</xdr:row>
      <xdr:rowOff>2198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258300" y="19050"/>
          <a:ext cx="996462" cy="221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81000" y="1304925"/>
          <a:ext cx="257175" cy="85153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57150" y="226123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862965" y="280225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862965" y="2385060"/>
          <a:ext cx="512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853440" y="324802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1005840" y="224218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bwMode="auto">
        <a:xfrm>
          <a:off x="1263015" y="224218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495300" y="2672715"/>
          <a:ext cx="21907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91440</xdr:colOff>
      <xdr:row>1</xdr:row>
      <xdr:rowOff>53340</xdr:rowOff>
    </xdr:from>
    <xdr:to>
      <xdr:col>18</xdr:col>
      <xdr:colOff>183836</xdr:colOff>
      <xdr:row>4</xdr:row>
      <xdr:rowOff>135173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100-00000B000000}"/>
            </a:ext>
          </a:extLst>
        </xdr:cNvPr>
        <xdr:cNvSpPr/>
      </xdr:nvSpPr>
      <xdr:spPr>
        <a:xfrm>
          <a:off x="9083040" y="2209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342900</xdr:colOff>
      <xdr:row>0</xdr:row>
      <xdr:rowOff>106680</xdr:rowOff>
    </xdr:from>
    <xdr:to>
      <xdr:col>15</xdr:col>
      <xdr:colOff>339383</xdr:colOff>
      <xdr:row>1</xdr:row>
      <xdr:rowOff>161779</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940040" y="1066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200025</xdr:colOff>
      <xdr:row>9</xdr:row>
      <xdr:rowOff>133349</xdr:rowOff>
    </xdr:from>
    <xdr:to>
      <xdr:col>11</xdr:col>
      <xdr:colOff>428625</xdr:colOff>
      <xdr:row>13</xdr:row>
      <xdr:rowOff>152400</xdr:rowOff>
    </xdr:to>
    <xdr:sp macro="" textlink="">
      <xdr:nvSpPr>
        <xdr:cNvPr id="12" name="四角形吹き出し 11"/>
        <xdr:cNvSpPr/>
      </xdr:nvSpPr>
      <xdr:spPr>
        <a:xfrm>
          <a:off x="2695575" y="1733549"/>
          <a:ext cx="4705350" cy="876301"/>
        </a:xfrm>
        <a:prstGeom prst="wedgeRectCallout">
          <a:avLst>
            <a:gd name="adj1" fmla="val -17984"/>
            <a:gd name="adj2" fmla="val 34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参考様式であり、鹿児島県施工管理基準に準拠した様式でよい。№６６参照</a:t>
          </a:r>
          <a:r>
            <a:rPr kumimoji="1" lang="en-US" altLang="ja-JP" sz="1100"/>
            <a:t>i </a:t>
          </a:r>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4615815" y="1621155"/>
          <a:ext cx="203835" cy="94476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177057" y="6105189"/>
          <a:ext cx="257736" cy="1978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9412381" y="60715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2672715"/>
          <a:ext cx="657225" cy="214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60960</xdr:colOff>
      <xdr:row>1</xdr:row>
      <xdr:rowOff>114300</xdr:rowOff>
    </xdr:from>
    <xdr:to>
      <xdr:col>17</xdr:col>
      <xdr:colOff>153356</xdr:colOff>
      <xdr:row>4</xdr:row>
      <xdr:rowOff>97073</xdr:rowOff>
    </xdr:to>
    <xdr:sp macro="" textlink="">
      <xdr:nvSpPr>
        <xdr:cNvPr id="7" name="左矢印 2">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10302240" y="34290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129540</xdr:colOff>
      <xdr:row>0</xdr:row>
      <xdr:rowOff>99060</xdr:rowOff>
    </xdr:from>
    <xdr:to>
      <xdr:col>14</xdr:col>
      <xdr:colOff>141263</xdr:colOff>
      <xdr:row>1</xdr:row>
      <xdr:rowOff>93199</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920496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0</xdr:colOff>
      <xdr:row>15</xdr:row>
      <xdr:rowOff>173933</xdr:rowOff>
    </xdr:from>
    <xdr:to>
      <xdr:col>10</xdr:col>
      <xdr:colOff>462169</xdr:colOff>
      <xdr:row>23</xdr:row>
      <xdr:rowOff>107673</xdr:rowOff>
    </xdr:to>
    <xdr:sp macro="" textlink="">
      <xdr:nvSpPr>
        <xdr:cNvPr id="11" name="四角形吹き出し 10"/>
        <xdr:cNvSpPr/>
      </xdr:nvSpPr>
      <xdr:spPr>
        <a:xfrm>
          <a:off x="3843130" y="3420716"/>
          <a:ext cx="4686300" cy="1341783"/>
        </a:xfrm>
        <a:prstGeom prst="wedgeRectCallout">
          <a:avLst>
            <a:gd name="adj1" fmla="val -17984"/>
            <a:gd name="adj2" fmla="val 34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参考様式であり、鹿児島県施工管理基準標準ー２（№６４参照）の様式での提出でよい。</a:t>
          </a: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81000" y="1259205"/>
          <a:ext cx="226695" cy="7524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57150" y="204025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619125" y="258127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a:off x="619125" y="216408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609600" y="302704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762000" y="202120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300-000008000000}"/>
            </a:ext>
          </a:extLst>
        </xdr:cNvPr>
        <xdr:cNvSpPr>
          <a:spLocks noChangeShapeType="1"/>
        </xdr:cNvSpPr>
      </xdr:nvSpPr>
      <xdr:spPr bwMode="auto">
        <a:xfrm>
          <a:off x="1019175" y="2021205"/>
          <a:ext cx="0" cy="11639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495300" y="2451735"/>
          <a:ext cx="11239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45720</xdr:colOff>
      <xdr:row>1</xdr:row>
      <xdr:rowOff>76200</xdr:rowOff>
    </xdr:from>
    <xdr:to>
      <xdr:col>18</xdr:col>
      <xdr:colOff>138116</xdr:colOff>
      <xdr:row>4</xdr:row>
      <xdr:rowOff>158033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9037320" y="2438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350520</xdr:colOff>
      <xdr:row>0</xdr:row>
      <xdr:rowOff>129540</xdr:rowOff>
    </xdr:from>
    <xdr:to>
      <xdr:col>15</xdr:col>
      <xdr:colOff>347003</xdr:colOff>
      <xdr:row>1</xdr:row>
      <xdr:rowOff>184639</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7947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123825</xdr:colOff>
      <xdr:row>9</xdr:row>
      <xdr:rowOff>123824</xdr:rowOff>
    </xdr:from>
    <xdr:to>
      <xdr:col>11</xdr:col>
      <xdr:colOff>333375</xdr:colOff>
      <xdr:row>16</xdr:row>
      <xdr:rowOff>171449</xdr:rowOff>
    </xdr:to>
    <xdr:sp macro="" textlink="">
      <xdr:nvSpPr>
        <xdr:cNvPr id="14" name="四角形吹き出し 13"/>
        <xdr:cNvSpPr/>
      </xdr:nvSpPr>
      <xdr:spPr>
        <a:xfrm>
          <a:off x="2619375" y="1724024"/>
          <a:ext cx="4686300" cy="1419225"/>
        </a:xfrm>
        <a:prstGeom prst="wedgeRectCallout">
          <a:avLst>
            <a:gd name="adj1" fmla="val -17984"/>
            <a:gd name="adj2" fmla="val 34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参考様式であり、鹿児島県施工管理基準に準拠した様式でよい。標準ー５（№６７参照）の提出でよい。</a:t>
          </a:r>
          <a:r>
            <a:rPr kumimoji="1" lang="en-US" altLang="ja-JP" sz="1100"/>
            <a:t> </a:t>
          </a:r>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54</xdr:col>
      <xdr:colOff>89647</xdr:colOff>
      <xdr:row>1</xdr:row>
      <xdr:rowOff>62753</xdr:rowOff>
    </xdr:from>
    <xdr:to>
      <xdr:col>56</xdr:col>
      <xdr:colOff>182043</xdr:colOff>
      <xdr:row>4</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6382871" y="23308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60960</xdr:rowOff>
    </xdr:from>
    <xdr:to>
      <xdr:col>53</xdr:col>
      <xdr:colOff>26963</xdr:colOff>
      <xdr:row>1</xdr:row>
      <xdr:rowOff>116059</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158740" y="609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54</xdr:col>
      <xdr:colOff>0</xdr:colOff>
      <xdr:row>3</xdr:row>
      <xdr:rowOff>0</xdr:rowOff>
    </xdr:from>
    <xdr:to>
      <xdr:col>56</xdr:col>
      <xdr:colOff>92396</xdr:colOff>
      <xdr:row>6</xdr:row>
      <xdr:rowOff>20873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72200" y="5029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95250</xdr:colOff>
      <xdr:row>10</xdr:row>
      <xdr:rowOff>152400</xdr:rowOff>
    </xdr:from>
    <xdr:to>
      <xdr:col>9</xdr:col>
      <xdr:colOff>47625</xdr:colOff>
      <xdr:row>12</xdr:row>
      <xdr:rowOff>9525</xdr:rowOff>
    </xdr:to>
    <xdr:sp macro="" textlink="">
      <xdr:nvSpPr>
        <xdr:cNvPr id="2" name="Object 1" hidden="1">
          <a:extLst>
            <a:ext uri="{63B3BB69-23CF-44E3-9099-C40C66FF867C}">
              <a14:compatExt xmlns:a14="http://schemas.microsoft.com/office/drawing/2010/main" spid="_x0000_s49153"/>
            </a:ext>
            <a:ext uri="{FF2B5EF4-FFF2-40B4-BE49-F238E27FC236}">
              <a16:creationId xmlns:a16="http://schemas.microsoft.com/office/drawing/2014/main" id="{00000000-0008-0000-1600-000002000000}"/>
            </a:ext>
          </a:extLst>
        </xdr:cNvPr>
        <xdr:cNvSpPr/>
      </xdr:nvSpPr>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10</xdr:row>
      <xdr:rowOff>152400</xdr:rowOff>
    </xdr:from>
    <xdr:to>
      <xdr:col>14</xdr:col>
      <xdr:colOff>66675</xdr:colOff>
      <xdr:row>12</xdr:row>
      <xdr:rowOff>9525</xdr:rowOff>
    </xdr:to>
    <xdr:sp macro="" textlink="">
      <xdr:nvSpPr>
        <xdr:cNvPr id="3" name="Object 2" hidden="1">
          <a:extLst>
            <a:ext uri="{63B3BB69-23CF-44E3-9099-C40C66FF867C}">
              <a14:compatExt xmlns:a14="http://schemas.microsoft.com/office/drawing/2010/main" spid="_x0000_s49154"/>
            </a:ext>
            <a:ext uri="{FF2B5EF4-FFF2-40B4-BE49-F238E27FC236}">
              <a16:creationId xmlns:a16="http://schemas.microsoft.com/office/drawing/2014/main" id="{00000000-0008-0000-1600-000003000000}"/>
            </a:ext>
          </a:extLst>
        </xdr:cNvPr>
        <xdr:cNvSpPr/>
      </xdr:nvSpPr>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10</xdr:row>
      <xdr:rowOff>161925</xdr:rowOff>
    </xdr:from>
    <xdr:to>
      <xdr:col>19</xdr:col>
      <xdr:colOff>57150</xdr:colOff>
      <xdr:row>12</xdr:row>
      <xdr:rowOff>28575</xdr:rowOff>
    </xdr:to>
    <xdr:sp macro="" textlink="">
      <xdr:nvSpPr>
        <xdr:cNvPr id="4" name="Object 3" hidden="1">
          <a:extLst>
            <a:ext uri="{63B3BB69-23CF-44E3-9099-C40C66FF867C}">
              <a14:compatExt xmlns:a14="http://schemas.microsoft.com/office/drawing/2010/main" spid="_x0000_s49155"/>
            </a:ext>
            <a:ext uri="{FF2B5EF4-FFF2-40B4-BE49-F238E27FC236}">
              <a16:creationId xmlns:a16="http://schemas.microsoft.com/office/drawing/2014/main" id="{00000000-0008-0000-1600-000004000000}"/>
            </a:ext>
          </a:extLst>
        </xdr:cNvPr>
        <xdr:cNvSpPr/>
      </xdr:nvSpPr>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28575</xdr:colOff>
      <xdr:row>11</xdr:row>
      <xdr:rowOff>0</xdr:rowOff>
    </xdr:from>
    <xdr:to>
      <xdr:col>33</xdr:col>
      <xdr:colOff>85725</xdr:colOff>
      <xdr:row>12</xdr:row>
      <xdr:rowOff>9525</xdr:rowOff>
    </xdr:to>
    <xdr:sp macro="" textlink="">
      <xdr:nvSpPr>
        <xdr:cNvPr id="5" name="Object 4" hidden="1">
          <a:extLst>
            <a:ext uri="{63B3BB69-23CF-44E3-9099-C40C66FF867C}">
              <a14:compatExt xmlns:a14="http://schemas.microsoft.com/office/drawing/2010/main" spid="_x0000_s49156"/>
            </a:ext>
            <a:ext uri="{FF2B5EF4-FFF2-40B4-BE49-F238E27FC236}">
              <a16:creationId xmlns:a16="http://schemas.microsoft.com/office/drawing/2014/main" id="{00000000-0008-0000-1600-000005000000}"/>
            </a:ext>
          </a:extLst>
        </xdr:cNvPr>
        <xdr:cNvSpPr/>
      </xdr:nvSpPr>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114300</xdr:colOff>
      <xdr:row>11</xdr:row>
      <xdr:rowOff>19050</xdr:rowOff>
    </xdr:from>
    <xdr:to>
      <xdr:col>41</xdr:col>
      <xdr:colOff>19050</xdr:colOff>
      <xdr:row>11</xdr:row>
      <xdr:rowOff>180975</xdr:rowOff>
    </xdr:to>
    <xdr:sp macro="" textlink="">
      <xdr:nvSpPr>
        <xdr:cNvPr id="6" name="Object 5" hidden="1">
          <a:extLst>
            <a:ext uri="{63B3BB69-23CF-44E3-9099-C40C66FF867C}">
              <a14:compatExt xmlns:a14="http://schemas.microsoft.com/office/drawing/2010/main" spid="_x0000_s49157"/>
            </a:ext>
            <a:ext uri="{FF2B5EF4-FFF2-40B4-BE49-F238E27FC236}">
              <a16:creationId xmlns:a16="http://schemas.microsoft.com/office/drawing/2014/main" id="{00000000-0008-0000-1600-000006000000}"/>
            </a:ext>
          </a:extLst>
        </xdr:cNvPr>
        <xdr:cNvSpPr/>
      </xdr:nvSpPr>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52</xdr:row>
      <xdr:rowOff>152400</xdr:rowOff>
    </xdr:from>
    <xdr:to>
      <xdr:col>4</xdr:col>
      <xdr:colOff>28575</xdr:colOff>
      <xdr:row>54</xdr:row>
      <xdr:rowOff>9525</xdr:rowOff>
    </xdr:to>
    <xdr:sp macro="" textlink="">
      <xdr:nvSpPr>
        <xdr:cNvPr id="7" name="Object 6" hidden="1">
          <a:extLst>
            <a:ext uri="{63B3BB69-23CF-44E3-9099-C40C66FF867C}">
              <a14:compatExt xmlns:a14="http://schemas.microsoft.com/office/drawing/2010/main" spid="_x0000_s49158"/>
            </a:ext>
            <a:ext uri="{FF2B5EF4-FFF2-40B4-BE49-F238E27FC236}">
              <a16:creationId xmlns:a16="http://schemas.microsoft.com/office/drawing/2014/main" id="{00000000-0008-0000-1600-000007000000}"/>
            </a:ext>
          </a:extLst>
        </xdr:cNvPr>
        <xdr:cNvSpPr/>
      </xdr:nvSpPr>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52</xdr:row>
      <xdr:rowOff>152400</xdr:rowOff>
    </xdr:from>
    <xdr:to>
      <xdr:col>13</xdr:col>
      <xdr:colOff>38100</xdr:colOff>
      <xdr:row>54</xdr:row>
      <xdr:rowOff>9525</xdr:rowOff>
    </xdr:to>
    <xdr:sp macro="" textlink="">
      <xdr:nvSpPr>
        <xdr:cNvPr id="8" name="Object 7" hidden="1">
          <a:extLst>
            <a:ext uri="{63B3BB69-23CF-44E3-9099-C40C66FF867C}">
              <a14:compatExt xmlns:a14="http://schemas.microsoft.com/office/drawing/2010/main" spid="_x0000_s49159"/>
            </a:ext>
            <a:ext uri="{FF2B5EF4-FFF2-40B4-BE49-F238E27FC236}">
              <a16:creationId xmlns:a16="http://schemas.microsoft.com/office/drawing/2014/main" id="{00000000-0008-0000-1600-000008000000}"/>
            </a:ext>
          </a:extLst>
        </xdr:cNvPr>
        <xdr:cNvSpPr/>
      </xdr:nvSpPr>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52</xdr:row>
      <xdr:rowOff>142875</xdr:rowOff>
    </xdr:from>
    <xdr:to>
      <xdr:col>22</xdr:col>
      <xdr:colOff>28575</xdr:colOff>
      <xdr:row>54</xdr:row>
      <xdr:rowOff>28575</xdr:rowOff>
    </xdr:to>
    <xdr:sp macro="" textlink="">
      <xdr:nvSpPr>
        <xdr:cNvPr id="9" name="Object 8" hidden="1">
          <a:extLst>
            <a:ext uri="{63B3BB69-23CF-44E3-9099-C40C66FF867C}">
              <a14:compatExt xmlns:a14="http://schemas.microsoft.com/office/drawing/2010/main" spid="_x0000_s49160"/>
            </a:ext>
            <a:ext uri="{FF2B5EF4-FFF2-40B4-BE49-F238E27FC236}">
              <a16:creationId xmlns:a16="http://schemas.microsoft.com/office/drawing/2014/main" id="{00000000-0008-0000-1600-000009000000}"/>
            </a:ext>
          </a:extLst>
        </xdr:cNvPr>
        <xdr:cNvSpPr/>
      </xdr:nvSpPr>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114300</xdr:colOff>
      <xdr:row>52</xdr:row>
      <xdr:rowOff>152400</xdr:rowOff>
    </xdr:from>
    <xdr:to>
      <xdr:col>38</xdr:col>
      <xdr:colOff>19050</xdr:colOff>
      <xdr:row>54</xdr:row>
      <xdr:rowOff>9525</xdr:rowOff>
    </xdr:to>
    <xdr:sp macro="" textlink="">
      <xdr:nvSpPr>
        <xdr:cNvPr id="10" name="Object 9" hidden="1">
          <a:extLst>
            <a:ext uri="{63B3BB69-23CF-44E3-9099-C40C66FF867C}">
              <a14:compatExt xmlns:a14="http://schemas.microsoft.com/office/drawing/2010/main" spid="_x0000_s49161"/>
            </a:ext>
            <a:ext uri="{FF2B5EF4-FFF2-40B4-BE49-F238E27FC236}">
              <a16:creationId xmlns:a16="http://schemas.microsoft.com/office/drawing/2014/main" id="{00000000-0008-0000-1600-00000A000000}"/>
            </a:ext>
          </a:extLst>
        </xdr:cNvPr>
        <xdr:cNvSpPr/>
      </xdr:nvSpPr>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10</xdr:row>
      <xdr:rowOff>152400</xdr:rowOff>
    </xdr:from>
    <xdr:to>
      <xdr:col>9</xdr:col>
      <xdr:colOff>47625</xdr:colOff>
      <xdr:row>12</xdr:row>
      <xdr:rowOff>9525</xdr:rowOff>
    </xdr:to>
    <xdr:pic>
      <xdr:nvPicPr>
        <xdr:cNvPr id="12" name="Picture 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85725</xdr:colOff>
      <xdr:row>10</xdr:row>
      <xdr:rowOff>152400</xdr:rowOff>
    </xdr:from>
    <xdr:to>
      <xdr:col>14</xdr:col>
      <xdr:colOff>66675</xdr:colOff>
      <xdr:row>12</xdr:row>
      <xdr:rowOff>9525</xdr:rowOff>
    </xdr:to>
    <xdr:pic>
      <xdr:nvPicPr>
        <xdr:cNvPr id="13" name="Picture 2">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85725</xdr:colOff>
      <xdr:row>10</xdr:row>
      <xdr:rowOff>161925</xdr:rowOff>
    </xdr:from>
    <xdr:to>
      <xdr:col>19</xdr:col>
      <xdr:colOff>57150</xdr:colOff>
      <xdr:row>12</xdr:row>
      <xdr:rowOff>28575</xdr:rowOff>
    </xdr:to>
    <xdr:pic>
      <xdr:nvPicPr>
        <xdr:cNvPr id="14" name="Picture 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28575</xdr:colOff>
      <xdr:row>11</xdr:row>
      <xdr:rowOff>0</xdr:rowOff>
    </xdr:from>
    <xdr:to>
      <xdr:col>33</xdr:col>
      <xdr:colOff>85725</xdr:colOff>
      <xdr:row>12</xdr:row>
      <xdr:rowOff>9525</xdr:rowOff>
    </xdr:to>
    <xdr:pic>
      <xdr:nvPicPr>
        <xdr:cNvPr id="15" name="Picture 4">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114300</xdr:colOff>
      <xdr:row>11</xdr:row>
      <xdr:rowOff>19050</xdr:rowOff>
    </xdr:from>
    <xdr:to>
      <xdr:col>41</xdr:col>
      <xdr:colOff>19050</xdr:colOff>
      <xdr:row>11</xdr:row>
      <xdr:rowOff>180975</xdr:rowOff>
    </xdr:to>
    <xdr:pic>
      <xdr:nvPicPr>
        <xdr:cNvPr id="16" name="Picture 5">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52</xdr:row>
      <xdr:rowOff>152400</xdr:rowOff>
    </xdr:from>
    <xdr:to>
      <xdr:col>4</xdr:col>
      <xdr:colOff>28575</xdr:colOff>
      <xdr:row>54</xdr:row>
      <xdr:rowOff>9525</xdr:rowOff>
    </xdr:to>
    <xdr:pic>
      <xdr:nvPicPr>
        <xdr:cNvPr id="17" name="Picture 6">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104775</xdr:colOff>
      <xdr:row>52</xdr:row>
      <xdr:rowOff>152400</xdr:rowOff>
    </xdr:from>
    <xdr:to>
      <xdr:col>13</xdr:col>
      <xdr:colOff>38100</xdr:colOff>
      <xdr:row>54</xdr:row>
      <xdr:rowOff>9525</xdr:rowOff>
    </xdr:to>
    <xdr:pic>
      <xdr:nvPicPr>
        <xdr:cNvPr id="18" name="Picture 7">
          <a:extLst>
            <a:ext uri="{FF2B5EF4-FFF2-40B4-BE49-F238E27FC236}">
              <a16:creationId xmlns:a16="http://schemas.microsoft.com/office/drawing/2014/main" id="{00000000-0008-0000-16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52</xdr:row>
      <xdr:rowOff>142875</xdr:rowOff>
    </xdr:from>
    <xdr:to>
      <xdr:col>22</xdr:col>
      <xdr:colOff>28575</xdr:colOff>
      <xdr:row>54</xdr:row>
      <xdr:rowOff>28575</xdr:rowOff>
    </xdr:to>
    <xdr:pic>
      <xdr:nvPicPr>
        <xdr:cNvPr id="19" name="Picture 8">
          <a:extLst>
            <a:ext uri="{FF2B5EF4-FFF2-40B4-BE49-F238E27FC236}">
              <a16:creationId xmlns:a16="http://schemas.microsoft.com/office/drawing/2014/main" id="{00000000-0008-0000-16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114300</xdr:colOff>
      <xdr:row>52</xdr:row>
      <xdr:rowOff>152400</xdr:rowOff>
    </xdr:from>
    <xdr:to>
      <xdr:col>38</xdr:col>
      <xdr:colOff>19050</xdr:colOff>
      <xdr:row>54</xdr:row>
      <xdr:rowOff>9525</xdr:rowOff>
    </xdr:to>
    <xdr:pic>
      <xdr:nvPicPr>
        <xdr:cNvPr id="20" name="Picture 9">
          <a:extLst>
            <a:ext uri="{FF2B5EF4-FFF2-40B4-BE49-F238E27FC236}">
              <a16:creationId xmlns:a16="http://schemas.microsoft.com/office/drawing/2014/main" id="{00000000-0008-0000-16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80682</xdr:colOff>
      <xdr:row>2</xdr:row>
      <xdr:rowOff>98611</xdr:rowOff>
    </xdr:from>
    <xdr:to>
      <xdr:col>56</xdr:col>
      <xdr:colOff>173078</xdr:colOff>
      <xdr:row>5</xdr:row>
      <xdr:rowOff>111864</xdr:rowOff>
    </xdr:to>
    <xdr:sp macro="" textlink="">
      <xdr:nvSpPr>
        <xdr:cNvPr id="21" name="左矢印 2">
          <a:hlinkClick xmlns:r="http://schemas.openxmlformats.org/officeDocument/2006/relationships" r:id="rId8"/>
          <a:extLst>
            <a:ext uri="{FF2B5EF4-FFF2-40B4-BE49-F238E27FC236}">
              <a16:creationId xmlns:a16="http://schemas.microsoft.com/office/drawing/2014/main" id="{00000000-0008-0000-1600-000015000000}"/>
            </a:ext>
          </a:extLst>
        </xdr:cNvPr>
        <xdr:cNvSpPr/>
      </xdr:nvSpPr>
      <xdr:spPr>
        <a:xfrm>
          <a:off x="6373906" y="4392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60960</xdr:colOff>
      <xdr:row>0</xdr:row>
      <xdr:rowOff>68580</xdr:rowOff>
    </xdr:from>
    <xdr:to>
      <xdr:col>53</xdr:col>
      <xdr:colOff>72683</xdr:colOff>
      <xdr:row>1</xdr:row>
      <xdr:rowOff>123679</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520446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66675</xdr:colOff>
      <xdr:row>11</xdr:row>
      <xdr:rowOff>19050</xdr:rowOff>
    </xdr:from>
    <xdr:to>
      <xdr:col>21</xdr:col>
      <xdr:colOff>66675</xdr:colOff>
      <xdr:row>11</xdr:row>
      <xdr:rowOff>161925</xdr:rowOff>
    </xdr:to>
    <xdr:sp macro="" textlink="">
      <xdr:nvSpPr>
        <xdr:cNvPr id="2" name="Object 1" hidden="1">
          <a:extLst>
            <a:ext uri="{63B3BB69-23CF-44E3-9099-C40C66FF867C}">
              <a14:compatExt xmlns:a14="http://schemas.microsoft.com/office/drawing/2010/main" spid="_x0000_s50177"/>
            </a:ext>
            <a:ext uri="{FF2B5EF4-FFF2-40B4-BE49-F238E27FC236}">
              <a16:creationId xmlns:a16="http://schemas.microsoft.com/office/drawing/2014/main" id="{00000000-0008-0000-1700-000002000000}"/>
            </a:ext>
          </a:extLst>
        </xdr:cNvPr>
        <xdr:cNvSpPr/>
      </xdr:nvSpPr>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11</xdr:row>
      <xdr:rowOff>0</xdr:rowOff>
    </xdr:from>
    <xdr:to>
      <xdr:col>31</xdr:col>
      <xdr:colOff>66675</xdr:colOff>
      <xdr:row>12</xdr:row>
      <xdr:rowOff>9525</xdr:rowOff>
    </xdr:to>
    <xdr:sp macro="" textlink="">
      <xdr:nvSpPr>
        <xdr:cNvPr id="3" name="Object 2" hidden="1">
          <a:extLst>
            <a:ext uri="{63B3BB69-23CF-44E3-9099-C40C66FF867C}">
              <a14:compatExt xmlns:a14="http://schemas.microsoft.com/office/drawing/2010/main" spid="_x0000_s50178"/>
            </a:ext>
            <a:ext uri="{FF2B5EF4-FFF2-40B4-BE49-F238E27FC236}">
              <a16:creationId xmlns:a16="http://schemas.microsoft.com/office/drawing/2014/main" id="{00000000-0008-0000-1700-000003000000}"/>
            </a:ext>
          </a:extLst>
        </xdr:cNvPr>
        <xdr:cNvSpPr/>
      </xdr:nvSpPr>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19050</xdr:colOff>
      <xdr:row>11</xdr:row>
      <xdr:rowOff>28575</xdr:rowOff>
    </xdr:from>
    <xdr:to>
      <xdr:col>37</xdr:col>
      <xdr:colOff>9525</xdr:colOff>
      <xdr:row>12</xdr:row>
      <xdr:rowOff>0</xdr:rowOff>
    </xdr:to>
    <xdr:sp macro="" textlink="">
      <xdr:nvSpPr>
        <xdr:cNvPr id="4" name="Object 3" hidden="1">
          <a:extLst>
            <a:ext uri="{63B3BB69-23CF-44E3-9099-C40C66FF867C}">
              <a14:compatExt xmlns:a14="http://schemas.microsoft.com/office/drawing/2010/main" spid="_x0000_s50179"/>
            </a:ext>
            <a:ext uri="{FF2B5EF4-FFF2-40B4-BE49-F238E27FC236}">
              <a16:creationId xmlns:a16="http://schemas.microsoft.com/office/drawing/2014/main" id="{00000000-0008-0000-1700-000004000000}"/>
            </a:ext>
          </a:extLst>
        </xdr:cNvPr>
        <xdr:cNvSpPr/>
      </xdr:nvSpPr>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11</xdr:row>
      <xdr:rowOff>0</xdr:rowOff>
    </xdr:from>
    <xdr:to>
      <xdr:col>39</xdr:col>
      <xdr:colOff>0</xdr:colOff>
      <xdr:row>12</xdr:row>
      <xdr:rowOff>9525</xdr:rowOff>
    </xdr:to>
    <xdr:sp macro="" textlink="">
      <xdr:nvSpPr>
        <xdr:cNvPr id="5" name="Object 4" hidden="1">
          <a:extLst>
            <a:ext uri="{63B3BB69-23CF-44E3-9099-C40C66FF867C}">
              <a14:compatExt xmlns:a14="http://schemas.microsoft.com/office/drawing/2010/main" spid="_x0000_s50180"/>
            </a:ext>
            <a:ext uri="{FF2B5EF4-FFF2-40B4-BE49-F238E27FC236}">
              <a16:creationId xmlns:a16="http://schemas.microsoft.com/office/drawing/2014/main" id="{00000000-0008-0000-1700-000005000000}"/>
            </a:ext>
          </a:extLst>
        </xdr:cNvPr>
        <xdr:cNvSpPr/>
      </xdr:nvSpPr>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xdr:row>
      <xdr:rowOff>19050</xdr:rowOff>
    </xdr:from>
    <xdr:to>
      <xdr:col>41</xdr:col>
      <xdr:colOff>0</xdr:colOff>
      <xdr:row>11</xdr:row>
      <xdr:rowOff>161925</xdr:rowOff>
    </xdr:to>
    <xdr:sp macro="" textlink="">
      <xdr:nvSpPr>
        <xdr:cNvPr id="6" name="Object 5" hidden="1">
          <a:extLst>
            <a:ext uri="{63B3BB69-23CF-44E3-9099-C40C66FF867C}">
              <a14:compatExt xmlns:a14="http://schemas.microsoft.com/office/drawing/2010/main" spid="_x0000_s50181"/>
            </a:ext>
            <a:ext uri="{FF2B5EF4-FFF2-40B4-BE49-F238E27FC236}">
              <a16:creationId xmlns:a16="http://schemas.microsoft.com/office/drawing/2014/main" id="{00000000-0008-0000-1700-000006000000}"/>
            </a:ext>
          </a:extLst>
        </xdr:cNvPr>
        <xdr:cNvSpPr/>
      </xdr:nvSpPr>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11</xdr:row>
      <xdr:rowOff>0</xdr:rowOff>
    </xdr:from>
    <xdr:to>
      <xdr:col>44</xdr:col>
      <xdr:colOff>9525</xdr:colOff>
      <xdr:row>12</xdr:row>
      <xdr:rowOff>9525</xdr:rowOff>
    </xdr:to>
    <xdr:sp macro="" textlink="">
      <xdr:nvSpPr>
        <xdr:cNvPr id="7" name="Object 6" hidden="1">
          <a:extLst>
            <a:ext uri="{63B3BB69-23CF-44E3-9099-C40C66FF867C}">
              <a14:compatExt xmlns:a14="http://schemas.microsoft.com/office/drawing/2010/main" spid="_x0000_s50182"/>
            </a:ext>
            <a:ext uri="{FF2B5EF4-FFF2-40B4-BE49-F238E27FC236}">
              <a16:creationId xmlns:a16="http://schemas.microsoft.com/office/drawing/2014/main" id="{00000000-0008-0000-1700-000007000000}"/>
            </a:ext>
          </a:extLst>
        </xdr:cNvPr>
        <xdr:cNvSpPr/>
      </xdr:nvSpPr>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xdr:colOff>
      <xdr:row>11</xdr:row>
      <xdr:rowOff>19050</xdr:rowOff>
    </xdr:from>
    <xdr:to>
      <xdr:col>21</xdr:col>
      <xdr:colOff>66675</xdr:colOff>
      <xdr:row>11</xdr:row>
      <xdr:rowOff>161925</xdr:rowOff>
    </xdr:to>
    <xdr:pic>
      <xdr:nvPicPr>
        <xdr:cNvPr id="9" name="Picture 1">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66675</xdr:colOff>
      <xdr:row>11</xdr:row>
      <xdr:rowOff>0</xdr:rowOff>
    </xdr:from>
    <xdr:to>
      <xdr:col>31</xdr:col>
      <xdr:colOff>66675</xdr:colOff>
      <xdr:row>12</xdr:row>
      <xdr:rowOff>9525</xdr:rowOff>
    </xdr:to>
    <xdr:pic>
      <xdr:nvPicPr>
        <xdr:cNvPr id="10" name="Picture 2">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19050</xdr:colOff>
      <xdr:row>11</xdr:row>
      <xdr:rowOff>28575</xdr:rowOff>
    </xdr:from>
    <xdr:to>
      <xdr:col>37</xdr:col>
      <xdr:colOff>9525</xdr:colOff>
      <xdr:row>12</xdr:row>
      <xdr:rowOff>0</xdr:rowOff>
    </xdr:to>
    <xdr:pic>
      <xdr:nvPicPr>
        <xdr:cNvPr id="11" name="Picture 3">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11</xdr:row>
      <xdr:rowOff>0</xdr:rowOff>
    </xdr:from>
    <xdr:to>
      <xdr:col>39</xdr:col>
      <xdr:colOff>0</xdr:colOff>
      <xdr:row>12</xdr:row>
      <xdr:rowOff>9525</xdr:rowOff>
    </xdr:to>
    <xdr:pic>
      <xdr:nvPicPr>
        <xdr:cNvPr id="12" name="Picture 4">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0</xdr:colOff>
      <xdr:row>11</xdr:row>
      <xdr:rowOff>19050</xdr:rowOff>
    </xdr:from>
    <xdr:to>
      <xdr:col>41</xdr:col>
      <xdr:colOff>0</xdr:colOff>
      <xdr:row>11</xdr:row>
      <xdr:rowOff>161925</xdr:rowOff>
    </xdr:to>
    <xdr:pic>
      <xdr:nvPicPr>
        <xdr:cNvPr id="13" name="Picture 5">
          <a:extLst>
            <a:ext uri="{FF2B5EF4-FFF2-40B4-BE49-F238E27FC236}">
              <a16:creationId xmlns:a16="http://schemas.microsoft.com/office/drawing/2014/main" id="{00000000-0008-0000-17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114300</xdr:colOff>
      <xdr:row>11</xdr:row>
      <xdr:rowOff>0</xdr:rowOff>
    </xdr:from>
    <xdr:to>
      <xdr:col>44</xdr:col>
      <xdr:colOff>9525</xdr:colOff>
      <xdr:row>12</xdr:row>
      <xdr:rowOff>9525</xdr:rowOff>
    </xdr:to>
    <xdr:pic>
      <xdr:nvPicPr>
        <xdr:cNvPr id="14" name="Picture 6">
          <a:extLst>
            <a:ext uri="{FF2B5EF4-FFF2-40B4-BE49-F238E27FC236}">
              <a16:creationId xmlns:a16="http://schemas.microsoft.com/office/drawing/2014/main" id="{00000000-0008-0000-17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89647</xdr:colOff>
      <xdr:row>2</xdr:row>
      <xdr:rowOff>98612</xdr:rowOff>
    </xdr:from>
    <xdr:to>
      <xdr:col>56</xdr:col>
      <xdr:colOff>182043</xdr:colOff>
      <xdr:row>5</xdr:row>
      <xdr:rowOff>111865</xdr:rowOff>
    </xdr:to>
    <xdr:sp macro="" textlink="">
      <xdr:nvSpPr>
        <xdr:cNvPr id="15" name="左矢印 2">
          <a:hlinkClick xmlns:r="http://schemas.openxmlformats.org/officeDocument/2006/relationships" r:id="rId7"/>
          <a:extLst>
            <a:ext uri="{FF2B5EF4-FFF2-40B4-BE49-F238E27FC236}">
              <a16:creationId xmlns:a16="http://schemas.microsoft.com/office/drawing/2014/main" id="{00000000-0008-0000-1700-00000F000000}"/>
            </a:ext>
          </a:extLst>
        </xdr:cNvPr>
        <xdr:cNvSpPr/>
      </xdr:nvSpPr>
      <xdr:spPr>
        <a:xfrm>
          <a:off x="6382871" y="43927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45720</xdr:rowOff>
    </xdr:from>
    <xdr:to>
      <xdr:col>53</xdr:col>
      <xdr:colOff>65063</xdr:colOff>
      <xdr:row>1</xdr:row>
      <xdr:rowOff>100819</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519684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83</xdr:col>
      <xdr:colOff>71718</xdr:colOff>
      <xdr:row>1</xdr:row>
      <xdr:rowOff>107577</xdr:rowOff>
    </xdr:from>
    <xdr:to>
      <xdr:col>85</xdr:col>
      <xdr:colOff>164114</xdr:colOff>
      <xdr:row>4</xdr:row>
      <xdr:rowOff>120830</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834283"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74</xdr:col>
      <xdr:colOff>30480</xdr:colOff>
      <xdr:row>0</xdr:row>
      <xdr:rowOff>68580</xdr:rowOff>
    </xdr:from>
    <xdr:to>
      <xdr:col>82</xdr:col>
      <xdr:colOff>42203</xdr:colOff>
      <xdr:row>1</xdr:row>
      <xdr:rowOff>123679</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858012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54</xdr:col>
      <xdr:colOff>44824</xdr:colOff>
      <xdr:row>1</xdr:row>
      <xdr:rowOff>89647</xdr:rowOff>
    </xdr:from>
    <xdr:to>
      <xdr:col>56</xdr:col>
      <xdr:colOff>137220</xdr:colOff>
      <xdr:row>3</xdr:row>
      <xdr:rowOff>335983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230471"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91440</xdr:rowOff>
    </xdr:from>
    <xdr:to>
      <xdr:col>53</xdr:col>
      <xdr:colOff>26963</xdr:colOff>
      <xdr:row>1</xdr:row>
      <xdr:rowOff>123679</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50673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54</xdr:col>
      <xdr:colOff>107576</xdr:colOff>
      <xdr:row>1</xdr:row>
      <xdr:rowOff>98612</xdr:rowOff>
    </xdr:from>
    <xdr:to>
      <xdr:col>56</xdr:col>
      <xdr:colOff>199972</xdr:colOff>
      <xdr:row>4</xdr:row>
      <xdr:rowOff>111865</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400800" y="26894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72</xdr:col>
      <xdr:colOff>80683</xdr:colOff>
      <xdr:row>1</xdr:row>
      <xdr:rowOff>8965</xdr:rowOff>
    </xdr:from>
    <xdr:to>
      <xdr:col>74</xdr:col>
      <xdr:colOff>173079</xdr:colOff>
      <xdr:row>4</xdr:row>
      <xdr:rowOff>22218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9161930"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68580</xdr:rowOff>
    </xdr:from>
    <xdr:to>
      <xdr:col>71</xdr:col>
      <xdr:colOff>57443</xdr:colOff>
      <xdr:row>1</xdr:row>
      <xdr:rowOff>123679</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837438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54</xdr:col>
      <xdr:colOff>80682</xdr:colOff>
      <xdr:row>1</xdr:row>
      <xdr:rowOff>26895</xdr:rowOff>
    </xdr:from>
    <xdr:to>
      <xdr:col>56</xdr:col>
      <xdr:colOff>173078</xdr:colOff>
      <xdr:row>4</xdr:row>
      <xdr:rowOff>40148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373906" y="19722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7620</xdr:colOff>
      <xdr:row>0</xdr:row>
      <xdr:rowOff>76200</xdr:rowOff>
    </xdr:from>
    <xdr:to>
      <xdr:col>53</xdr:col>
      <xdr:colOff>19343</xdr:colOff>
      <xdr:row>1</xdr:row>
      <xdr:rowOff>131299</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515112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72</xdr:col>
      <xdr:colOff>89647</xdr:colOff>
      <xdr:row>1</xdr:row>
      <xdr:rowOff>71718</xdr:rowOff>
    </xdr:from>
    <xdr:to>
      <xdr:col>74</xdr:col>
      <xdr:colOff>182043</xdr:colOff>
      <xdr:row>4</xdr:row>
      <xdr:rowOff>84971</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170894" y="242047"/>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76200</xdr:rowOff>
    </xdr:from>
    <xdr:to>
      <xdr:col>71</xdr:col>
      <xdr:colOff>57443</xdr:colOff>
      <xdr:row>1</xdr:row>
      <xdr:rowOff>131299</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837438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50</xdr:col>
      <xdr:colOff>44824</xdr:colOff>
      <xdr:row>1</xdr:row>
      <xdr:rowOff>53789</xdr:rowOff>
    </xdr:from>
    <xdr:to>
      <xdr:col>52</xdr:col>
      <xdr:colOff>137220</xdr:colOff>
      <xdr:row>4</xdr:row>
      <xdr:rowOff>67042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320118"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41</xdr:col>
      <xdr:colOff>91440</xdr:colOff>
      <xdr:row>0</xdr:row>
      <xdr:rowOff>91440</xdr:rowOff>
    </xdr:from>
    <xdr:to>
      <xdr:col>49</xdr:col>
      <xdr:colOff>42203</xdr:colOff>
      <xdr:row>1</xdr:row>
      <xdr:rowOff>146539</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50901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121920</xdr:colOff>
      <xdr:row>0</xdr:row>
      <xdr:rowOff>144780</xdr:rowOff>
    </xdr:from>
    <xdr:to>
      <xdr:col>8</xdr:col>
      <xdr:colOff>214316</xdr:colOff>
      <xdr:row>3</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035040" y="1447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510540</xdr:colOff>
      <xdr:row>0</xdr:row>
      <xdr:rowOff>91440</xdr:rowOff>
    </xdr:from>
    <xdr:to>
      <xdr:col>5</xdr:col>
      <xdr:colOff>827063</xdr:colOff>
      <xdr:row>1</xdr:row>
      <xdr:rowOff>62719</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489204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134471</xdr:colOff>
      <xdr:row>0</xdr:row>
      <xdr:rowOff>224118</xdr:rowOff>
    </xdr:from>
    <xdr:to>
      <xdr:col>9</xdr:col>
      <xdr:colOff>226867</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5844989"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860613</xdr:colOff>
      <xdr:row>0</xdr:row>
      <xdr:rowOff>161365</xdr:rowOff>
    </xdr:from>
    <xdr:to>
      <xdr:col>6</xdr:col>
      <xdr:colOff>289630</xdr:colOff>
      <xdr:row>1</xdr:row>
      <xdr:rowOff>133092</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688542" y="161365"/>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No.75</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98612</xdr:colOff>
      <xdr:row>0</xdr:row>
      <xdr:rowOff>224118</xdr:rowOff>
    </xdr:from>
    <xdr:to>
      <xdr:col>9</xdr:col>
      <xdr:colOff>191008</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5746377"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851648</xdr:colOff>
      <xdr:row>0</xdr:row>
      <xdr:rowOff>125507</xdr:rowOff>
    </xdr:from>
    <xdr:to>
      <xdr:col>6</xdr:col>
      <xdr:colOff>280665</xdr:colOff>
      <xdr:row>1</xdr:row>
      <xdr:rowOff>97234</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4679577" y="12550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2200-000002000000}"/>
            </a:ext>
          </a:extLst>
        </xdr:cNvPr>
        <xdr:cNvSpPr>
          <a:spLocks noChangeShapeType="1"/>
        </xdr:cNvSpPr>
      </xdr:nvSpPr>
      <xdr:spPr bwMode="auto">
        <a:xfrm>
          <a:off x="270129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2200-000003000000}"/>
            </a:ext>
          </a:extLst>
        </xdr:cNvPr>
        <xdr:cNvSpPr>
          <a:spLocks noChangeShapeType="1"/>
        </xdr:cNvSpPr>
      </xdr:nvSpPr>
      <xdr:spPr bwMode="auto">
        <a:xfrm>
          <a:off x="2701290" y="873061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2200-000004000000}"/>
            </a:ext>
          </a:extLst>
        </xdr:cNvPr>
        <xdr:cNvSpPr>
          <a:spLocks noChangeShapeType="1"/>
        </xdr:cNvSpPr>
      </xdr:nvSpPr>
      <xdr:spPr bwMode="auto">
        <a:xfrm>
          <a:off x="2701290" y="90582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2200-000005000000}"/>
            </a:ext>
          </a:extLst>
        </xdr:cNvPr>
        <xdr:cNvSpPr>
          <a:spLocks noChangeShapeType="1"/>
        </xdr:cNvSpPr>
      </xdr:nvSpPr>
      <xdr:spPr bwMode="auto">
        <a:xfrm>
          <a:off x="315849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2200-000006000000}"/>
            </a:ext>
          </a:extLst>
        </xdr:cNvPr>
        <xdr:cNvSpPr>
          <a:spLocks noChangeShapeType="1"/>
        </xdr:cNvSpPr>
      </xdr:nvSpPr>
      <xdr:spPr bwMode="auto">
        <a:xfrm>
          <a:off x="280035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2200-000007000000}"/>
            </a:ext>
          </a:extLst>
        </xdr:cNvPr>
        <xdr:cNvSpPr>
          <a:spLocks noChangeShapeType="1"/>
        </xdr:cNvSpPr>
      </xdr:nvSpPr>
      <xdr:spPr bwMode="auto">
        <a:xfrm>
          <a:off x="2905125"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2200-000008000000}"/>
            </a:ext>
          </a:extLst>
        </xdr:cNvPr>
        <xdr:cNvSpPr>
          <a:spLocks noChangeShapeType="1"/>
        </xdr:cNvSpPr>
      </xdr:nvSpPr>
      <xdr:spPr bwMode="auto">
        <a:xfrm>
          <a:off x="3009900"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2200-000009000000}"/>
            </a:ext>
          </a:extLst>
        </xdr:cNvPr>
        <xdr:cNvSpPr>
          <a:spLocks noChangeShapeType="1"/>
        </xdr:cNvSpPr>
      </xdr:nvSpPr>
      <xdr:spPr bwMode="auto">
        <a:xfrm>
          <a:off x="310515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2200-00000A000000}"/>
            </a:ext>
          </a:extLst>
        </xdr:cNvPr>
        <xdr:cNvSpPr>
          <a:spLocks noChangeShapeType="1"/>
        </xdr:cNvSpPr>
      </xdr:nvSpPr>
      <xdr:spPr bwMode="auto">
        <a:xfrm>
          <a:off x="2705100" y="8799195"/>
          <a:ext cx="4533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2200-00000B000000}"/>
            </a:ext>
          </a:extLst>
        </xdr:cNvPr>
        <xdr:cNvSpPr>
          <a:spLocks noChangeShapeType="1"/>
        </xdr:cNvSpPr>
      </xdr:nvSpPr>
      <xdr:spPr bwMode="auto">
        <a:xfrm>
          <a:off x="2701290" y="88677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2200-00000C000000}"/>
            </a:ext>
          </a:extLst>
        </xdr:cNvPr>
        <xdr:cNvSpPr>
          <a:spLocks noChangeShapeType="1"/>
        </xdr:cNvSpPr>
      </xdr:nvSpPr>
      <xdr:spPr bwMode="auto">
        <a:xfrm>
          <a:off x="2701290" y="89725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2200-00000D000000}"/>
            </a:ext>
          </a:extLst>
        </xdr:cNvPr>
        <xdr:cNvSpPr>
          <a:spLocks noChangeShapeType="1"/>
        </xdr:cNvSpPr>
      </xdr:nvSpPr>
      <xdr:spPr bwMode="auto">
        <a:xfrm flipV="1">
          <a:off x="3105150" y="9151620"/>
          <a:ext cx="628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2200-00000E000000}"/>
            </a:ext>
          </a:extLst>
        </xdr:cNvPr>
        <xdr:cNvSpPr>
          <a:spLocks noChangeShapeType="1"/>
        </xdr:cNvSpPr>
      </xdr:nvSpPr>
      <xdr:spPr bwMode="auto">
        <a:xfrm>
          <a:off x="2701290" y="8635365"/>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2200-00000F000000}"/>
            </a:ext>
          </a:extLst>
        </xdr:cNvPr>
        <xdr:cNvSpPr>
          <a:spLocks/>
        </xdr:cNvSpPr>
      </xdr:nvSpPr>
      <xdr:spPr bwMode="auto">
        <a:xfrm>
          <a:off x="2762250" y="8616315"/>
          <a:ext cx="681990"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2200-000010000000}"/>
            </a:ext>
          </a:extLst>
        </xdr:cNvPr>
        <xdr:cNvSpPr>
          <a:spLocks/>
        </xdr:cNvSpPr>
      </xdr:nvSpPr>
      <xdr:spPr bwMode="auto">
        <a:xfrm>
          <a:off x="3137535" y="8663940"/>
          <a:ext cx="325755" cy="461010"/>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2200-000011000000}"/>
            </a:ext>
          </a:extLst>
        </xdr:cNvPr>
        <xdr:cNvSpPr>
          <a:spLocks noChangeShapeType="1"/>
        </xdr:cNvSpPr>
      </xdr:nvSpPr>
      <xdr:spPr bwMode="auto">
        <a:xfrm>
          <a:off x="3453765" y="8749665"/>
          <a:ext cx="424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152399</xdr:colOff>
      <xdr:row>0</xdr:row>
      <xdr:rowOff>224118</xdr:rowOff>
    </xdr:from>
    <xdr:to>
      <xdr:col>14</xdr:col>
      <xdr:colOff>11713</xdr:colOff>
      <xdr:row>3</xdr:row>
      <xdr:rowOff>93936</xdr:rowOff>
    </xdr:to>
    <xdr:sp macro="" textlink="">
      <xdr:nvSpPr>
        <xdr:cNvPr id="19" name="左矢印 2">
          <a:hlinkClick xmlns:r="http://schemas.openxmlformats.org/officeDocument/2006/relationships" r:id="rId1"/>
          <a:extLst>
            <a:ext uri="{FF2B5EF4-FFF2-40B4-BE49-F238E27FC236}">
              <a16:creationId xmlns:a16="http://schemas.microsoft.com/office/drawing/2014/main" id="{00000000-0008-0000-2200-000013000000}"/>
            </a:ext>
          </a:extLst>
        </xdr:cNvPr>
        <xdr:cNvSpPr/>
      </xdr:nvSpPr>
      <xdr:spPr>
        <a:xfrm>
          <a:off x="5423646"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295836</xdr:colOff>
      <xdr:row>0</xdr:row>
      <xdr:rowOff>98611</xdr:rowOff>
    </xdr:from>
    <xdr:to>
      <xdr:col>10</xdr:col>
      <xdr:colOff>361347</xdr:colOff>
      <xdr:row>1</xdr:row>
      <xdr:rowOff>70338</xdr:rowOff>
    </xdr:to>
    <xdr:sp macro="" textlink="">
      <xdr:nvSpPr>
        <xdr:cNvPr id="18" name="正方形/長方形 17">
          <a:extLst>
            <a:ext uri="{FF2B5EF4-FFF2-40B4-BE49-F238E27FC236}">
              <a16:creationId xmlns:a16="http://schemas.microsoft.com/office/drawing/2014/main" id="{00000000-0008-0000-2200-000012000000}"/>
            </a:ext>
          </a:extLst>
        </xdr:cNvPr>
        <xdr:cNvSpPr/>
      </xdr:nvSpPr>
      <xdr:spPr>
        <a:xfrm>
          <a:off x="4276165" y="9861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116541</xdr:colOff>
      <xdr:row>1</xdr:row>
      <xdr:rowOff>35858</xdr:rowOff>
    </xdr:from>
    <xdr:to>
      <xdr:col>9</xdr:col>
      <xdr:colOff>208937</xdr:colOff>
      <xdr:row>3</xdr:row>
      <xdr:rowOff>156688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5764306" y="2868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815789</xdr:colOff>
      <xdr:row>0</xdr:row>
      <xdr:rowOff>80682</xdr:rowOff>
    </xdr:from>
    <xdr:to>
      <xdr:col>6</xdr:col>
      <xdr:colOff>226876</xdr:colOff>
      <xdr:row>1</xdr:row>
      <xdr:rowOff>52409</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4643718" y="8068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89648</xdr:colOff>
      <xdr:row>0</xdr:row>
      <xdr:rowOff>251012</xdr:rowOff>
    </xdr:from>
    <xdr:to>
      <xdr:col>8</xdr:col>
      <xdr:colOff>182044</xdr:colOff>
      <xdr:row>2</xdr:row>
      <xdr:rowOff>228406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5414683" y="25101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457200</xdr:colOff>
      <xdr:row>0</xdr:row>
      <xdr:rowOff>116541</xdr:rowOff>
    </xdr:from>
    <xdr:to>
      <xdr:col>5</xdr:col>
      <xdr:colOff>495817</xdr:colOff>
      <xdr:row>1</xdr:row>
      <xdr:rowOff>16551</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4285129" y="11654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89647</xdr:colOff>
      <xdr:row>0</xdr:row>
      <xdr:rowOff>206188</xdr:rowOff>
    </xdr:from>
    <xdr:to>
      <xdr:col>8</xdr:col>
      <xdr:colOff>182043</xdr:colOff>
      <xdr:row>3</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5414682" y="20618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475129</xdr:colOff>
      <xdr:row>0</xdr:row>
      <xdr:rowOff>107576</xdr:rowOff>
    </xdr:from>
    <xdr:to>
      <xdr:col>5</xdr:col>
      <xdr:colOff>513746</xdr:colOff>
      <xdr:row>1</xdr:row>
      <xdr:rowOff>79303</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4303058" y="107576"/>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125506</xdr:colOff>
      <xdr:row>0</xdr:row>
      <xdr:rowOff>206189</xdr:rowOff>
    </xdr:from>
    <xdr:to>
      <xdr:col>8</xdr:col>
      <xdr:colOff>217902</xdr:colOff>
      <xdr:row>3</xdr:row>
      <xdr:rowOff>76007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5450541" y="20618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466165</xdr:colOff>
      <xdr:row>0</xdr:row>
      <xdr:rowOff>116542</xdr:rowOff>
    </xdr:from>
    <xdr:to>
      <xdr:col>5</xdr:col>
      <xdr:colOff>504782</xdr:colOff>
      <xdr:row>1</xdr:row>
      <xdr:rowOff>88269</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4294094" y="11654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80683</xdr:colOff>
      <xdr:row>0</xdr:row>
      <xdr:rowOff>170329</xdr:rowOff>
    </xdr:from>
    <xdr:to>
      <xdr:col>8</xdr:col>
      <xdr:colOff>173079</xdr:colOff>
      <xdr:row>2</xdr:row>
      <xdr:rowOff>111864</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5683624" y="1703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349623</xdr:colOff>
      <xdr:row>0</xdr:row>
      <xdr:rowOff>107577</xdr:rowOff>
    </xdr:from>
    <xdr:to>
      <xdr:col>5</xdr:col>
      <xdr:colOff>639252</xdr:colOff>
      <xdr:row>0</xdr:row>
      <xdr:rowOff>330316</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4625788" y="1075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89647</xdr:colOff>
      <xdr:row>0</xdr:row>
      <xdr:rowOff>179294</xdr:rowOff>
    </xdr:from>
    <xdr:to>
      <xdr:col>8</xdr:col>
      <xdr:colOff>182043</xdr:colOff>
      <xdr:row>3</xdr:row>
      <xdr:rowOff>49112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414682"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426720</xdr:colOff>
      <xdr:row>0</xdr:row>
      <xdr:rowOff>91440</xdr:rowOff>
    </xdr:from>
    <xdr:to>
      <xdr:col>5</xdr:col>
      <xdr:colOff>468923</xdr:colOff>
      <xdr:row>1</xdr:row>
      <xdr:rowOff>62719</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42519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125506</xdr:colOff>
      <xdr:row>0</xdr:row>
      <xdr:rowOff>242048</xdr:rowOff>
    </xdr:from>
    <xdr:to>
      <xdr:col>8</xdr:col>
      <xdr:colOff>217902</xdr:colOff>
      <xdr:row>3</xdr:row>
      <xdr:rowOff>111866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5450541" y="24204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480060</xdr:colOff>
      <xdr:row>0</xdr:row>
      <xdr:rowOff>99060</xdr:rowOff>
    </xdr:from>
    <xdr:to>
      <xdr:col>5</xdr:col>
      <xdr:colOff>522263</xdr:colOff>
      <xdr:row>1</xdr:row>
      <xdr:rowOff>70339</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430530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xdr:col>
      <xdr:colOff>72190</xdr:colOff>
      <xdr:row>1</xdr:row>
      <xdr:rowOff>8021</xdr:rowOff>
    </xdr:from>
    <xdr:to>
      <xdr:col>8</xdr:col>
      <xdr:colOff>164586</xdr:colOff>
      <xdr:row>4</xdr:row>
      <xdr:rowOff>53358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8293769" y="176463"/>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755374</xdr:colOff>
      <xdr:row>0</xdr:row>
      <xdr:rowOff>106018</xdr:rowOff>
    </xdr:from>
    <xdr:to>
      <xdr:col>5</xdr:col>
      <xdr:colOff>1681497</xdr:colOff>
      <xdr:row>1</xdr:row>
      <xdr:rowOff>163105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7149548" y="106018"/>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72190</xdr:colOff>
      <xdr:row>1</xdr:row>
      <xdr:rowOff>64168</xdr:rowOff>
    </xdr:from>
    <xdr:to>
      <xdr:col>7</xdr:col>
      <xdr:colOff>148544</xdr:colOff>
      <xdr:row>4</xdr:row>
      <xdr:rowOff>61379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096001" y="23261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1658816</xdr:colOff>
      <xdr:row>0</xdr:row>
      <xdr:rowOff>64477</xdr:rowOff>
    </xdr:from>
    <xdr:to>
      <xdr:col>4</xdr:col>
      <xdr:colOff>2584939</xdr:colOff>
      <xdr:row>1</xdr:row>
      <xdr:rowOff>117231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5029201"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No.94</a:t>
          </a:r>
        </a:p>
        <a:p>
          <a:pPr algn="ct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1688123</xdr:colOff>
      <xdr:row>41</xdr:row>
      <xdr:rowOff>46892</xdr:rowOff>
    </xdr:from>
    <xdr:to>
      <xdr:col>4</xdr:col>
      <xdr:colOff>2614246</xdr:colOff>
      <xdr:row>42</xdr:row>
      <xdr:rowOff>99647</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5058508" y="7379677"/>
          <a:ext cx="926123" cy="2227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一覧表</a:t>
          </a:r>
          <a:r>
            <a:rPr kumimoji="1" lang="en-US" altLang="ja-JP" sz="900">
              <a:solidFill>
                <a:schemeClr val="tx1"/>
              </a:solidFill>
              <a:latin typeface="ＭＳ ゴシック" panose="020B0609070205080204" pitchFamily="49" charset="-128"/>
              <a:ea typeface="ＭＳ ゴシック" panose="020B0609070205080204" pitchFamily="49" charset="-128"/>
            </a:rPr>
            <a:t>No.104</a:t>
          </a:r>
          <a:endParaRPr kumimoji="1" lang="ja-JP" altLang="en-US"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91440</xdr:colOff>
      <xdr:row>1</xdr:row>
      <xdr:rowOff>281940</xdr:rowOff>
    </xdr:from>
    <xdr:to>
      <xdr:col>16</xdr:col>
      <xdr:colOff>168596</xdr:colOff>
      <xdr:row>4</xdr:row>
      <xdr:rowOff>74213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395460" y="2819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271670</xdr:colOff>
      <xdr:row>0</xdr:row>
      <xdr:rowOff>66261</xdr:rowOff>
    </xdr:from>
    <xdr:to>
      <xdr:col>13</xdr:col>
      <xdr:colOff>223759</xdr:colOff>
      <xdr:row>1</xdr:row>
      <xdr:rowOff>37209</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7785653" y="6626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42</xdr:col>
      <xdr:colOff>83820</xdr:colOff>
      <xdr:row>1</xdr:row>
      <xdr:rowOff>60960</xdr:rowOff>
    </xdr:from>
    <xdr:to>
      <xdr:col>50</xdr:col>
      <xdr:colOff>130496</xdr:colOff>
      <xdr:row>4</xdr:row>
      <xdr:rowOff>36113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797040" y="1600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34</xdr:col>
      <xdr:colOff>59635</xdr:colOff>
      <xdr:row>1</xdr:row>
      <xdr:rowOff>53010</xdr:rowOff>
    </xdr:from>
    <xdr:to>
      <xdr:col>40</xdr:col>
      <xdr:colOff>11723</xdr:colOff>
      <xdr:row>2</xdr:row>
      <xdr:rowOff>83592</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5559287" y="15240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2.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14.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1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1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17.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1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21"/>
  <sheetViews>
    <sheetView tabSelected="1" view="pageBreakPreview" zoomScale="115" zoomScaleNormal="85" zoomScaleSheetLayoutView="115" workbookViewId="0">
      <pane ySplit="5" topLeftCell="A6" activePane="bottomLeft" state="frozen"/>
      <selection pane="bottomLeft" activeCell="Q116" sqref="Q116"/>
    </sheetView>
  </sheetViews>
  <sheetFormatPr defaultColWidth="9" defaultRowHeight="18.75"/>
  <cols>
    <col min="1" max="1" width="1.625" style="160" customWidth="1"/>
    <col min="2" max="5" width="3.625" style="2" customWidth="1"/>
    <col min="6" max="6" width="2.625" style="2" customWidth="1"/>
    <col min="7" max="7" width="3.75" style="2" customWidth="1"/>
    <col min="8" max="8" width="40.625" style="158" customWidth="1"/>
    <col min="9" max="9" width="30.625" style="158" customWidth="1"/>
    <col min="10" max="16" width="5.125" style="159" customWidth="1"/>
    <col min="17" max="17" width="30.625" style="158" customWidth="1"/>
    <col min="18" max="28" width="9" style="2"/>
    <col min="29" max="16384" width="9" style="161"/>
  </cols>
  <sheetData>
    <row r="1" spans="2:17" ht="35.1" customHeight="1">
      <c r="B1" s="967" t="s">
        <v>1282</v>
      </c>
      <c r="C1" s="967"/>
      <c r="D1" s="967"/>
      <c r="E1" s="967"/>
      <c r="F1" s="967"/>
      <c r="G1" s="967"/>
      <c r="H1" s="967"/>
      <c r="I1" s="967"/>
      <c r="J1" s="967"/>
      <c r="K1" s="967"/>
      <c r="L1" s="967"/>
      <c r="M1" s="967"/>
      <c r="N1" s="967"/>
      <c r="O1" s="967"/>
      <c r="P1" s="967"/>
      <c r="Q1" s="967"/>
    </row>
    <row r="2" spans="2:17" ht="35.1" customHeight="1" thickBot="1">
      <c r="B2" s="1"/>
      <c r="C2" s="1"/>
      <c r="D2" s="1"/>
      <c r="E2" s="1"/>
      <c r="F2" s="1"/>
      <c r="G2" s="1"/>
      <c r="H2" s="1"/>
      <c r="I2" s="1"/>
      <c r="J2" s="968" t="s">
        <v>1031</v>
      </c>
      <c r="K2" s="969"/>
      <c r="L2" s="969"/>
      <c r="M2" s="969"/>
      <c r="N2" s="969"/>
      <c r="O2" s="969"/>
      <c r="P2" s="969"/>
      <c r="Q2" s="969"/>
    </row>
    <row r="3" spans="2:17" ht="18.75" customHeight="1" thickTop="1">
      <c r="B3" s="970" t="s">
        <v>0</v>
      </c>
      <c r="C3" s="973" t="s">
        <v>1</v>
      </c>
      <c r="D3" s="974"/>
      <c r="E3" s="974"/>
      <c r="F3" s="979"/>
      <c r="G3" s="982" t="s">
        <v>2</v>
      </c>
      <c r="H3" s="985" t="s">
        <v>3</v>
      </c>
      <c r="I3" s="986"/>
      <c r="J3" s="987" t="s">
        <v>4</v>
      </c>
      <c r="K3" s="990" t="s">
        <v>5</v>
      </c>
      <c r="L3" s="993" t="s">
        <v>6</v>
      </c>
      <c r="M3" s="994"/>
      <c r="N3" s="994"/>
      <c r="O3" s="994"/>
      <c r="P3" s="995"/>
      <c r="Q3" s="996" t="s">
        <v>7</v>
      </c>
    </row>
    <row r="4" spans="2:17" ht="18.75" customHeight="1">
      <c r="B4" s="971"/>
      <c r="C4" s="975"/>
      <c r="D4" s="976"/>
      <c r="E4" s="976"/>
      <c r="F4" s="980"/>
      <c r="G4" s="983"/>
      <c r="H4" s="999" t="s">
        <v>8</v>
      </c>
      <c r="I4" s="1001" t="s">
        <v>9</v>
      </c>
      <c r="J4" s="988"/>
      <c r="K4" s="991"/>
      <c r="L4" s="1003" t="s">
        <v>10</v>
      </c>
      <c r="M4" s="1004"/>
      <c r="N4" s="3" t="s">
        <v>11</v>
      </c>
      <c r="O4" s="943" t="s">
        <v>12</v>
      </c>
      <c r="P4" s="1005"/>
      <c r="Q4" s="997"/>
    </row>
    <row r="5" spans="2:17" ht="21.75" thickBot="1">
      <c r="B5" s="972"/>
      <c r="C5" s="977"/>
      <c r="D5" s="978"/>
      <c r="E5" s="978"/>
      <c r="F5" s="981"/>
      <c r="G5" s="984"/>
      <c r="H5" s="1000"/>
      <c r="I5" s="1002"/>
      <c r="J5" s="989"/>
      <c r="K5" s="992"/>
      <c r="L5" s="4" t="s">
        <v>13</v>
      </c>
      <c r="M5" s="5" t="s">
        <v>14</v>
      </c>
      <c r="N5" s="6" t="s">
        <v>15</v>
      </c>
      <c r="O5" s="7" t="s">
        <v>16</v>
      </c>
      <c r="P5" s="8" t="s">
        <v>17</v>
      </c>
      <c r="Q5" s="998"/>
    </row>
    <row r="6" spans="2:17" ht="43.5" customHeight="1" thickTop="1">
      <c r="B6" s="934" t="s">
        <v>18</v>
      </c>
      <c r="C6" s="959" t="s">
        <v>19</v>
      </c>
      <c r="D6" s="959"/>
      <c r="E6" s="962"/>
      <c r="F6" s="9"/>
      <c r="G6" s="10">
        <v>1</v>
      </c>
      <c r="H6" s="11" t="s">
        <v>20</v>
      </c>
      <c r="I6" s="894" t="s">
        <v>21</v>
      </c>
      <c r="J6" s="168" t="s">
        <v>1080</v>
      </c>
      <c r="K6" s="12"/>
      <c r="L6" s="13" t="s">
        <v>23</v>
      </c>
      <c r="M6" s="14" t="s">
        <v>24</v>
      </c>
      <c r="N6" s="15"/>
      <c r="O6" s="16"/>
      <c r="P6" s="17"/>
      <c r="Q6" s="18" t="s">
        <v>1280</v>
      </c>
    </row>
    <row r="7" spans="2:17" ht="57" customHeight="1">
      <c r="B7" s="965"/>
      <c r="C7" s="956"/>
      <c r="D7" s="956"/>
      <c r="E7" s="955"/>
      <c r="F7" s="19"/>
      <c r="G7" s="20">
        <v>2</v>
      </c>
      <c r="H7" s="21" t="s">
        <v>25</v>
      </c>
      <c r="I7" s="22" t="s">
        <v>26</v>
      </c>
      <c r="J7" s="143" t="s">
        <v>1080</v>
      </c>
      <c r="K7" s="24"/>
      <c r="L7" s="25"/>
      <c r="M7" s="26" t="s">
        <v>24</v>
      </c>
      <c r="N7" s="27"/>
      <c r="O7" s="28"/>
      <c r="P7" s="29"/>
      <c r="Q7" s="30" t="s">
        <v>1044</v>
      </c>
    </row>
    <row r="8" spans="2:17" ht="32.25" customHeight="1">
      <c r="B8" s="965"/>
      <c r="C8" s="956"/>
      <c r="D8" s="956"/>
      <c r="E8" s="955"/>
      <c r="F8" s="19"/>
      <c r="G8" s="20">
        <v>3</v>
      </c>
      <c r="H8" s="21" t="s">
        <v>27</v>
      </c>
      <c r="I8" s="22" t="s">
        <v>28</v>
      </c>
      <c r="J8" s="143"/>
      <c r="K8" s="24"/>
      <c r="L8" s="25"/>
      <c r="M8" s="26" t="s">
        <v>24</v>
      </c>
      <c r="N8" s="27"/>
      <c r="O8" s="28"/>
      <c r="P8" s="29"/>
      <c r="Q8" s="30" t="s">
        <v>1122</v>
      </c>
    </row>
    <row r="9" spans="2:17" ht="35.25" customHeight="1">
      <c r="B9" s="965"/>
      <c r="C9" s="956"/>
      <c r="D9" s="956"/>
      <c r="E9" s="955"/>
      <c r="F9" s="19"/>
      <c r="G9" s="20">
        <v>4</v>
      </c>
      <c r="H9" s="21" t="s">
        <v>29</v>
      </c>
      <c r="I9" s="22" t="s">
        <v>1288</v>
      </c>
      <c r="J9" s="143"/>
      <c r="K9" s="24"/>
      <c r="L9" s="25"/>
      <c r="M9" s="26" t="s">
        <v>24</v>
      </c>
      <c r="N9" s="27"/>
      <c r="O9" s="28"/>
      <c r="P9" s="29"/>
      <c r="Q9" s="30" t="s">
        <v>982</v>
      </c>
    </row>
    <row r="10" spans="2:17" ht="48" customHeight="1">
      <c r="B10" s="965"/>
      <c r="C10" s="956"/>
      <c r="D10" s="956"/>
      <c r="E10" s="955"/>
      <c r="F10" s="19"/>
      <c r="G10" s="20">
        <v>5</v>
      </c>
      <c r="H10" s="21" t="s">
        <v>30</v>
      </c>
      <c r="I10" s="22" t="s">
        <v>31</v>
      </c>
      <c r="J10" s="23" t="s">
        <v>32</v>
      </c>
      <c r="K10" s="24"/>
      <c r="L10" s="25"/>
      <c r="M10" s="26"/>
      <c r="N10" s="27" t="s">
        <v>24</v>
      </c>
      <c r="O10" s="28"/>
      <c r="P10" s="29"/>
      <c r="Q10" s="30" t="s">
        <v>33</v>
      </c>
    </row>
    <row r="11" spans="2:17">
      <c r="B11" s="965"/>
      <c r="C11" s="956"/>
      <c r="D11" s="956"/>
      <c r="E11" s="955"/>
      <c r="F11" s="19"/>
      <c r="G11" s="20">
        <v>6</v>
      </c>
      <c r="H11" s="21" t="s">
        <v>34</v>
      </c>
      <c r="I11" s="22" t="s">
        <v>1289</v>
      </c>
      <c r="J11" s="143" t="s">
        <v>1080</v>
      </c>
      <c r="K11" s="24"/>
      <c r="L11" s="25"/>
      <c r="M11" s="26" t="s">
        <v>24</v>
      </c>
      <c r="N11" s="27"/>
      <c r="O11" s="28"/>
      <c r="P11" s="29"/>
      <c r="Q11" s="30"/>
    </row>
    <row r="12" spans="2:17">
      <c r="B12" s="965"/>
      <c r="C12" s="956"/>
      <c r="D12" s="956"/>
      <c r="E12" s="955"/>
      <c r="F12" s="19" t="s">
        <v>36</v>
      </c>
      <c r="G12" s="20">
        <v>7</v>
      </c>
      <c r="H12" s="21" t="s">
        <v>37</v>
      </c>
      <c r="I12" s="22"/>
      <c r="J12" s="143" t="s">
        <v>1080</v>
      </c>
      <c r="K12" s="24"/>
      <c r="L12" s="25"/>
      <c r="M12" s="26" t="s">
        <v>24</v>
      </c>
      <c r="N12" s="27"/>
      <c r="O12" s="28"/>
      <c r="P12" s="29"/>
      <c r="Q12" s="30"/>
    </row>
    <row r="13" spans="2:17">
      <c r="B13" s="965"/>
      <c r="C13" s="956"/>
      <c r="D13" s="956"/>
      <c r="E13" s="955"/>
      <c r="F13" s="19" t="s">
        <v>36</v>
      </c>
      <c r="G13" s="20">
        <v>8</v>
      </c>
      <c r="H13" s="21" t="s">
        <v>38</v>
      </c>
      <c r="I13" s="22"/>
      <c r="J13" s="23" t="s">
        <v>32</v>
      </c>
      <c r="K13" s="24"/>
      <c r="L13" s="25"/>
      <c r="M13" s="26" t="s">
        <v>24</v>
      </c>
      <c r="N13" s="27"/>
      <c r="O13" s="28"/>
      <c r="P13" s="29"/>
      <c r="Q13" s="30"/>
    </row>
    <row r="14" spans="2:17" ht="33" customHeight="1">
      <c r="B14" s="965"/>
      <c r="C14" s="956"/>
      <c r="D14" s="956"/>
      <c r="E14" s="955"/>
      <c r="F14" s="19" t="s">
        <v>36</v>
      </c>
      <c r="G14" s="20">
        <v>9</v>
      </c>
      <c r="H14" s="21" t="s">
        <v>39</v>
      </c>
      <c r="I14" s="22" t="s">
        <v>40</v>
      </c>
      <c r="J14" s="755"/>
      <c r="K14" s="24"/>
      <c r="L14" s="25" t="s">
        <v>23</v>
      </c>
      <c r="M14" s="26" t="s">
        <v>24</v>
      </c>
      <c r="N14" s="27"/>
      <c r="O14" s="28"/>
      <c r="P14" s="29"/>
      <c r="Q14" s="30" t="s">
        <v>983</v>
      </c>
    </row>
    <row r="15" spans="2:17" ht="30.75" customHeight="1">
      <c r="B15" s="965"/>
      <c r="C15" s="956"/>
      <c r="D15" s="956"/>
      <c r="E15" s="955"/>
      <c r="F15" s="31"/>
      <c r="G15" s="32">
        <v>10</v>
      </c>
      <c r="H15" s="33" t="s">
        <v>41</v>
      </c>
      <c r="I15" s="34"/>
      <c r="J15" s="35"/>
      <c r="K15" s="36"/>
      <c r="L15" s="37"/>
      <c r="M15" s="38"/>
      <c r="N15" s="39"/>
      <c r="O15" s="40"/>
      <c r="P15" s="41"/>
      <c r="Q15" s="42" t="s">
        <v>42</v>
      </c>
    </row>
    <row r="16" spans="2:17" ht="29.25" customHeight="1">
      <c r="B16" s="965"/>
      <c r="C16" s="956" t="s">
        <v>12</v>
      </c>
      <c r="D16" s="956"/>
      <c r="E16" s="955"/>
      <c r="F16" s="43"/>
      <c r="G16" s="44">
        <v>11</v>
      </c>
      <c r="H16" s="45" t="s">
        <v>43</v>
      </c>
      <c r="I16" s="895" t="s">
        <v>1016</v>
      </c>
      <c r="J16" s="46" t="s">
        <v>32</v>
      </c>
      <c r="K16" s="47"/>
      <c r="L16" s="48"/>
      <c r="M16" s="49"/>
      <c r="N16" s="50" t="s">
        <v>24</v>
      </c>
      <c r="O16" s="51"/>
      <c r="P16" s="52"/>
      <c r="Q16" s="830" t="s">
        <v>1290</v>
      </c>
    </row>
    <row r="17" spans="2:17" ht="29.25" customHeight="1">
      <c r="B17" s="965"/>
      <c r="C17" s="956"/>
      <c r="D17" s="956"/>
      <c r="E17" s="955"/>
      <c r="F17" s="19"/>
      <c r="G17" s="20">
        <v>12</v>
      </c>
      <c r="H17" s="21" t="s">
        <v>44</v>
      </c>
      <c r="I17" s="22" t="s">
        <v>1291</v>
      </c>
      <c r="J17" s="23" t="s">
        <v>32</v>
      </c>
      <c r="K17" s="24"/>
      <c r="L17" s="25"/>
      <c r="M17" s="26"/>
      <c r="N17" s="27" t="s">
        <v>24</v>
      </c>
      <c r="O17" s="28"/>
      <c r="P17" s="29"/>
      <c r="Q17" s="30" t="s">
        <v>45</v>
      </c>
    </row>
    <row r="18" spans="2:17" ht="74.25" customHeight="1">
      <c r="B18" s="965"/>
      <c r="C18" s="956"/>
      <c r="D18" s="956"/>
      <c r="E18" s="955"/>
      <c r="F18" s="19"/>
      <c r="G18" s="20">
        <v>13</v>
      </c>
      <c r="H18" s="21" t="s">
        <v>46</v>
      </c>
      <c r="I18" s="22" t="s">
        <v>47</v>
      </c>
      <c r="J18" s="23"/>
      <c r="K18" s="54" t="s">
        <v>22</v>
      </c>
      <c r="L18" s="25" t="s">
        <v>24</v>
      </c>
      <c r="M18" s="26"/>
      <c r="N18" s="27"/>
      <c r="O18" s="28"/>
      <c r="P18" s="29"/>
      <c r="Q18" s="30" t="s">
        <v>1311</v>
      </c>
    </row>
    <row r="19" spans="2:17" ht="60" customHeight="1">
      <c r="B19" s="965"/>
      <c r="C19" s="956"/>
      <c r="D19" s="956"/>
      <c r="E19" s="955"/>
      <c r="F19" s="19"/>
      <c r="G19" s="20">
        <v>14</v>
      </c>
      <c r="H19" s="21" t="s">
        <v>48</v>
      </c>
      <c r="I19" s="22" t="s">
        <v>1166</v>
      </c>
      <c r="J19" s="23" t="s">
        <v>32</v>
      </c>
      <c r="K19" s="24"/>
      <c r="L19" s="25" t="s">
        <v>24</v>
      </c>
      <c r="M19" s="26"/>
      <c r="N19" s="27"/>
      <c r="O19" s="28"/>
      <c r="P19" s="29"/>
      <c r="Q19" s="30" t="s">
        <v>1163</v>
      </c>
    </row>
    <row r="20" spans="2:17" ht="59.25" customHeight="1">
      <c r="B20" s="965"/>
      <c r="C20" s="956"/>
      <c r="D20" s="956"/>
      <c r="E20" s="955"/>
      <c r="F20" s="19"/>
      <c r="G20" s="20">
        <v>15</v>
      </c>
      <c r="H20" s="21" t="s">
        <v>49</v>
      </c>
      <c r="I20" s="22" t="s">
        <v>1167</v>
      </c>
      <c r="J20" s="23" t="s">
        <v>50</v>
      </c>
      <c r="K20" s="24"/>
      <c r="L20" s="25" t="s">
        <v>23</v>
      </c>
      <c r="M20" s="26"/>
      <c r="N20" s="27"/>
      <c r="O20" s="28"/>
      <c r="P20" s="29"/>
      <c r="Q20" s="30" t="s">
        <v>1163</v>
      </c>
    </row>
    <row r="21" spans="2:17" ht="45" customHeight="1">
      <c r="B21" s="965"/>
      <c r="C21" s="956"/>
      <c r="D21" s="956"/>
      <c r="E21" s="955"/>
      <c r="F21" s="19"/>
      <c r="G21" s="20">
        <v>16</v>
      </c>
      <c r="H21" s="55" t="s">
        <v>51</v>
      </c>
      <c r="I21" s="22" t="s">
        <v>52</v>
      </c>
      <c r="J21" s="56" t="s">
        <v>1080</v>
      </c>
      <c r="K21" s="24"/>
      <c r="L21" s="25" t="s">
        <v>23</v>
      </c>
      <c r="M21" s="26"/>
      <c r="N21" s="27"/>
      <c r="O21" s="28"/>
      <c r="P21" s="29"/>
      <c r="Q21" s="30" t="s">
        <v>53</v>
      </c>
    </row>
    <row r="22" spans="2:17" ht="67.5" customHeight="1">
      <c r="B22" s="965"/>
      <c r="C22" s="956"/>
      <c r="D22" s="956"/>
      <c r="E22" s="955"/>
      <c r="F22" s="31"/>
      <c r="G22" s="32">
        <v>17</v>
      </c>
      <c r="H22" s="57" t="s">
        <v>54</v>
      </c>
      <c r="I22" s="896" t="s">
        <v>55</v>
      </c>
      <c r="J22" s="58" t="s">
        <v>1080</v>
      </c>
      <c r="K22" s="59"/>
      <c r="L22" s="60" t="s">
        <v>23</v>
      </c>
      <c r="M22" s="61"/>
      <c r="N22" s="62"/>
      <c r="O22" s="63"/>
      <c r="P22" s="64"/>
      <c r="Q22" s="42" t="s">
        <v>56</v>
      </c>
    </row>
    <row r="23" spans="2:17">
      <c r="B23" s="965"/>
      <c r="C23" s="957" t="s">
        <v>57</v>
      </c>
      <c r="D23" s="956" t="s">
        <v>58</v>
      </c>
      <c r="E23" s="955" t="s">
        <v>59</v>
      </c>
      <c r="F23" s="43"/>
      <c r="G23" s="44">
        <v>18</v>
      </c>
      <c r="H23" s="831" t="s">
        <v>1293</v>
      </c>
      <c r="I23" s="895" t="s">
        <v>1292</v>
      </c>
      <c r="J23" s="46" t="s">
        <v>50</v>
      </c>
      <c r="K23" s="47"/>
      <c r="L23" s="48" t="s">
        <v>23</v>
      </c>
      <c r="M23" s="49"/>
      <c r="N23" s="50"/>
      <c r="O23" s="51"/>
      <c r="P23" s="52"/>
      <c r="Q23" s="53"/>
    </row>
    <row r="24" spans="2:17" ht="30.75" customHeight="1">
      <c r="B24" s="965"/>
      <c r="C24" s="958"/>
      <c r="D24" s="956"/>
      <c r="E24" s="955"/>
      <c r="F24" s="19"/>
      <c r="G24" s="20">
        <v>19</v>
      </c>
      <c r="H24" s="55" t="s">
        <v>60</v>
      </c>
      <c r="I24" s="65"/>
      <c r="J24" s="66"/>
      <c r="K24" s="67"/>
      <c r="L24" s="68"/>
      <c r="M24" s="69"/>
      <c r="N24" s="70"/>
      <c r="O24" s="71"/>
      <c r="P24" s="72"/>
      <c r="Q24" s="30" t="s">
        <v>984</v>
      </c>
    </row>
    <row r="25" spans="2:17" ht="49.5" customHeight="1">
      <c r="B25" s="965"/>
      <c r="C25" s="958"/>
      <c r="D25" s="956"/>
      <c r="E25" s="955"/>
      <c r="F25" s="19"/>
      <c r="G25" s="20">
        <v>20</v>
      </c>
      <c r="H25" s="21" t="s">
        <v>61</v>
      </c>
      <c r="I25" s="22" t="s">
        <v>1294</v>
      </c>
      <c r="J25" s="23" t="s">
        <v>50</v>
      </c>
      <c r="K25" s="24"/>
      <c r="L25" s="25" t="s">
        <v>23</v>
      </c>
      <c r="M25" s="26"/>
      <c r="N25" s="27"/>
      <c r="O25" s="28"/>
      <c r="P25" s="29"/>
      <c r="Q25" s="893" t="s">
        <v>1295</v>
      </c>
    </row>
    <row r="26" spans="2:17" ht="29.25" customHeight="1">
      <c r="B26" s="965"/>
      <c r="C26" s="958"/>
      <c r="D26" s="956"/>
      <c r="E26" s="955"/>
      <c r="F26" s="19"/>
      <c r="G26" s="20">
        <v>21</v>
      </c>
      <c r="H26" s="21" t="s">
        <v>62</v>
      </c>
      <c r="I26" s="22" t="s">
        <v>1296</v>
      </c>
      <c r="J26" s="23" t="s">
        <v>50</v>
      </c>
      <c r="K26" s="24"/>
      <c r="L26" s="25" t="s">
        <v>23</v>
      </c>
      <c r="M26" s="26"/>
      <c r="N26" s="27"/>
      <c r="O26" s="28"/>
      <c r="P26" s="29"/>
      <c r="Q26" s="30"/>
    </row>
    <row r="27" spans="2:17" ht="27.75" customHeight="1">
      <c r="B27" s="965"/>
      <c r="C27" s="958"/>
      <c r="D27" s="956"/>
      <c r="E27" s="955"/>
      <c r="F27" s="31"/>
      <c r="G27" s="32">
        <v>22</v>
      </c>
      <c r="H27" s="33" t="s">
        <v>63</v>
      </c>
      <c r="I27" s="896" t="s">
        <v>1296</v>
      </c>
      <c r="J27" s="73" t="s">
        <v>50</v>
      </c>
      <c r="K27" s="59"/>
      <c r="L27" s="60" t="s">
        <v>23</v>
      </c>
      <c r="M27" s="61"/>
      <c r="N27" s="62"/>
      <c r="O27" s="63"/>
      <c r="P27" s="64"/>
      <c r="Q27" s="42" t="s">
        <v>64</v>
      </c>
    </row>
    <row r="28" spans="2:17" ht="84" customHeight="1">
      <c r="B28" s="965"/>
      <c r="C28" s="958"/>
      <c r="D28" s="956" t="s">
        <v>65</v>
      </c>
      <c r="E28" s="955" t="s">
        <v>66</v>
      </c>
      <c r="F28" s="43"/>
      <c r="G28" s="44">
        <v>23</v>
      </c>
      <c r="H28" s="45" t="s">
        <v>214</v>
      </c>
      <c r="I28" s="895" t="s">
        <v>213</v>
      </c>
      <c r="J28" s="56" t="s">
        <v>1080</v>
      </c>
      <c r="K28" s="47"/>
      <c r="L28" s="48" t="s">
        <v>24</v>
      </c>
      <c r="M28" s="49"/>
      <c r="N28" s="50"/>
      <c r="O28" s="51"/>
      <c r="P28" s="52"/>
      <c r="Q28" s="53" t="s">
        <v>225</v>
      </c>
    </row>
    <row r="29" spans="2:17" ht="108.75" customHeight="1">
      <c r="B29" s="965"/>
      <c r="C29" s="958"/>
      <c r="D29" s="956"/>
      <c r="E29" s="955"/>
      <c r="F29" s="31"/>
      <c r="G29" s="32">
        <v>24</v>
      </c>
      <c r="H29" s="33" t="s">
        <v>1041</v>
      </c>
      <c r="I29" s="896" t="s">
        <v>67</v>
      </c>
      <c r="J29" s="56" t="s">
        <v>1080</v>
      </c>
      <c r="K29" s="59"/>
      <c r="L29" s="60" t="s">
        <v>23</v>
      </c>
      <c r="M29" s="61"/>
      <c r="N29" s="62"/>
      <c r="O29" s="63"/>
      <c r="P29" s="64"/>
      <c r="Q29" s="42" t="s">
        <v>1363</v>
      </c>
    </row>
    <row r="30" spans="2:17" ht="18.75" customHeight="1">
      <c r="B30" s="947" t="s">
        <v>68</v>
      </c>
      <c r="C30" s="958"/>
      <c r="D30" s="957" t="s">
        <v>69</v>
      </c>
      <c r="E30" s="955" t="s">
        <v>70</v>
      </c>
      <c r="F30" s="43"/>
      <c r="G30" s="44">
        <v>25</v>
      </c>
      <c r="H30" s="45" t="s">
        <v>71</v>
      </c>
      <c r="I30" s="895" t="s">
        <v>72</v>
      </c>
      <c r="J30" s="46"/>
      <c r="K30" s="74" t="s">
        <v>22</v>
      </c>
      <c r="L30" s="48" t="s">
        <v>24</v>
      </c>
      <c r="M30" s="49"/>
      <c r="N30" s="50"/>
      <c r="O30" s="51"/>
      <c r="P30" s="52"/>
      <c r="Q30" s="53"/>
    </row>
    <row r="31" spans="2:17" ht="29.25" customHeight="1">
      <c r="B31" s="948"/>
      <c r="C31" s="958"/>
      <c r="D31" s="958"/>
      <c r="E31" s="955"/>
      <c r="F31" s="19"/>
      <c r="G31" s="20">
        <v>26</v>
      </c>
      <c r="H31" s="21" t="s">
        <v>73</v>
      </c>
      <c r="I31" s="22" t="s">
        <v>74</v>
      </c>
      <c r="J31" s="23"/>
      <c r="K31" s="75" t="s">
        <v>22</v>
      </c>
      <c r="L31" s="25" t="s">
        <v>23</v>
      </c>
      <c r="M31" s="26"/>
      <c r="N31" s="27"/>
      <c r="O31" s="28"/>
      <c r="P31" s="29"/>
      <c r="Q31" s="30" t="s">
        <v>75</v>
      </c>
    </row>
    <row r="32" spans="2:17" ht="18.75" customHeight="1">
      <c r="B32" s="948"/>
      <c r="C32" s="958"/>
      <c r="D32" s="958"/>
      <c r="E32" s="955"/>
      <c r="F32" s="19"/>
      <c r="G32" s="20">
        <v>27</v>
      </c>
      <c r="H32" s="21" t="s">
        <v>76</v>
      </c>
      <c r="I32" s="22" t="s">
        <v>77</v>
      </c>
      <c r="J32" s="23"/>
      <c r="K32" s="75" t="s">
        <v>22</v>
      </c>
      <c r="L32" s="25" t="s">
        <v>23</v>
      </c>
      <c r="M32" s="26"/>
      <c r="N32" s="27"/>
      <c r="O32" s="28"/>
      <c r="P32" s="29"/>
      <c r="Q32" s="30"/>
    </row>
    <row r="33" spans="2:17" ht="42" customHeight="1">
      <c r="B33" s="948"/>
      <c r="C33" s="958"/>
      <c r="D33" s="958"/>
      <c r="E33" s="955"/>
      <c r="F33" s="19"/>
      <c r="G33" s="20">
        <v>28</v>
      </c>
      <c r="H33" s="21" t="s">
        <v>78</v>
      </c>
      <c r="I33" s="22" t="s">
        <v>79</v>
      </c>
      <c r="J33" s="23"/>
      <c r="K33" s="75" t="s">
        <v>22</v>
      </c>
      <c r="L33" s="25" t="s">
        <v>23</v>
      </c>
      <c r="M33" s="26"/>
      <c r="N33" s="27"/>
      <c r="O33" s="28"/>
      <c r="P33" s="29"/>
      <c r="Q33" s="30" t="s">
        <v>1165</v>
      </c>
    </row>
    <row r="34" spans="2:17" ht="18.75" customHeight="1">
      <c r="B34" s="948"/>
      <c r="C34" s="958"/>
      <c r="D34" s="958"/>
      <c r="E34" s="955"/>
      <c r="F34" s="19"/>
      <c r="G34" s="20">
        <v>29</v>
      </c>
      <c r="H34" s="21" t="s">
        <v>80</v>
      </c>
      <c r="I34" s="22" t="s">
        <v>81</v>
      </c>
      <c r="J34" s="23"/>
      <c r="K34" s="75" t="s">
        <v>22</v>
      </c>
      <c r="L34" s="25" t="s">
        <v>23</v>
      </c>
      <c r="M34" s="26"/>
      <c r="N34" s="27"/>
      <c r="O34" s="28"/>
      <c r="P34" s="29"/>
      <c r="Q34" s="30"/>
    </row>
    <row r="35" spans="2:17" ht="19.5" customHeight="1">
      <c r="B35" s="948"/>
      <c r="C35" s="958"/>
      <c r="D35" s="958"/>
      <c r="E35" s="955"/>
      <c r="F35" s="19"/>
      <c r="G35" s="20">
        <v>30</v>
      </c>
      <c r="H35" s="21" t="s">
        <v>82</v>
      </c>
      <c r="I35" s="22" t="s">
        <v>83</v>
      </c>
      <c r="J35" s="23"/>
      <c r="K35" s="75" t="s">
        <v>22</v>
      </c>
      <c r="L35" s="25" t="s">
        <v>23</v>
      </c>
      <c r="M35" s="26"/>
      <c r="N35" s="27"/>
      <c r="O35" s="28"/>
      <c r="P35" s="29"/>
      <c r="Q35" s="30"/>
    </row>
    <row r="36" spans="2:17" ht="46.5" customHeight="1">
      <c r="B36" s="948"/>
      <c r="C36" s="958"/>
      <c r="D36" s="958"/>
      <c r="E36" s="955"/>
      <c r="F36" s="19"/>
      <c r="G36" s="20">
        <v>31</v>
      </c>
      <c r="H36" s="21" t="s">
        <v>84</v>
      </c>
      <c r="I36" s="22" t="s">
        <v>1297</v>
      </c>
      <c r="J36" s="23" t="s">
        <v>32</v>
      </c>
      <c r="K36" s="24"/>
      <c r="L36" s="25" t="s">
        <v>23</v>
      </c>
      <c r="M36" s="26"/>
      <c r="N36" s="27" t="s">
        <v>24</v>
      </c>
      <c r="O36" s="28"/>
      <c r="P36" s="29"/>
      <c r="Q36" s="30" t="s">
        <v>85</v>
      </c>
    </row>
    <row r="37" spans="2:17" ht="31.5" customHeight="1">
      <c r="B37" s="948"/>
      <c r="C37" s="958"/>
      <c r="D37" s="958"/>
      <c r="E37" s="955"/>
      <c r="F37" s="19"/>
      <c r="G37" s="20">
        <v>32</v>
      </c>
      <c r="H37" s="21" t="s">
        <v>86</v>
      </c>
      <c r="I37" s="22" t="s">
        <v>1298</v>
      </c>
      <c r="J37" s="23" t="s">
        <v>50</v>
      </c>
      <c r="K37" s="24"/>
      <c r="L37" s="25" t="s">
        <v>23</v>
      </c>
      <c r="M37" s="26"/>
      <c r="N37" s="27" t="s">
        <v>24</v>
      </c>
      <c r="O37" s="28"/>
      <c r="P37" s="29"/>
      <c r="Q37" s="30" t="s">
        <v>87</v>
      </c>
    </row>
    <row r="38" spans="2:17" ht="57.75" customHeight="1">
      <c r="B38" s="948"/>
      <c r="C38" s="958"/>
      <c r="D38" s="958"/>
      <c r="E38" s="955"/>
      <c r="F38" s="19"/>
      <c r="G38" s="20">
        <v>33</v>
      </c>
      <c r="H38" s="21" t="s">
        <v>88</v>
      </c>
      <c r="I38" s="22" t="s">
        <v>215</v>
      </c>
      <c r="J38" s="76" t="s">
        <v>1080</v>
      </c>
      <c r="K38" s="24"/>
      <c r="L38" s="25" t="s">
        <v>24</v>
      </c>
      <c r="M38" s="26"/>
      <c r="N38" s="27"/>
      <c r="O38" s="28"/>
      <c r="P38" s="29"/>
      <c r="Q38" s="30" t="s">
        <v>1168</v>
      </c>
    </row>
    <row r="39" spans="2:17" ht="30.75" customHeight="1">
      <c r="B39" s="948"/>
      <c r="C39" s="958"/>
      <c r="D39" s="958"/>
      <c r="E39" s="955"/>
      <c r="F39" s="19"/>
      <c r="G39" s="20">
        <v>34</v>
      </c>
      <c r="H39" s="21" t="s">
        <v>89</v>
      </c>
      <c r="I39" s="22" t="s">
        <v>90</v>
      </c>
      <c r="J39" s="23" t="s">
        <v>32</v>
      </c>
      <c r="K39" s="24"/>
      <c r="L39" s="25" t="s">
        <v>24</v>
      </c>
      <c r="M39" s="26"/>
      <c r="N39" s="27"/>
      <c r="O39" s="28"/>
      <c r="P39" s="29"/>
      <c r="Q39" s="30" t="s">
        <v>91</v>
      </c>
    </row>
    <row r="40" spans="2:17" ht="30.75" customHeight="1">
      <c r="B40" s="948"/>
      <c r="C40" s="958"/>
      <c r="D40" s="958"/>
      <c r="E40" s="955"/>
      <c r="F40" s="19"/>
      <c r="G40" s="20">
        <v>35</v>
      </c>
      <c r="H40" s="21" t="s">
        <v>92</v>
      </c>
      <c r="I40" s="22" t="s">
        <v>90</v>
      </c>
      <c r="J40" s="23" t="s">
        <v>50</v>
      </c>
      <c r="K40" s="24"/>
      <c r="L40" s="25" t="s">
        <v>23</v>
      </c>
      <c r="M40" s="26"/>
      <c r="N40" s="27" t="s">
        <v>24</v>
      </c>
      <c r="O40" s="28"/>
      <c r="P40" s="29"/>
      <c r="Q40" s="30" t="s">
        <v>93</v>
      </c>
    </row>
    <row r="41" spans="2:17" ht="27.75" customHeight="1">
      <c r="B41" s="948"/>
      <c r="C41" s="958"/>
      <c r="D41" s="958"/>
      <c r="E41" s="955"/>
      <c r="F41" s="19"/>
      <c r="G41" s="20">
        <v>36</v>
      </c>
      <c r="H41" s="21" t="s">
        <v>1042</v>
      </c>
      <c r="I41" s="22" t="s">
        <v>1299</v>
      </c>
      <c r="J41" s="23"/>
      <c r="K41" s="75" t="s">
        <v>22</v>
      </c>
      <c r="L41" s="25" t="s">
        <v>24</v>
      </c>
      <c r="M41" s="26"/>
      <c r="N41" s="27"/>
      <c r="O41" s="28"/>
      <c r="P41" s="29"/>
      <c r="Q41" s="30" t="s">
        <v>985</v>
      </c>
    </row>
    <row r="42" spans="2:17" ht="45.75" customHeight="1">
      <c r="B42" s="948"/>
      <c r="C42" s="958"/>
      <c r="D42" s="958"/>
      <c r="E42" s="955"/>
      <c r="F42" s="19"/>
      <c r="G42" s="20">
        <v>37</v>
      </c>
      <c r="H42" s="21" t="s">
        <v>94</v>
      </c>
      <c r="I42" s="897" t="s">
        <v>1299</v>
      </c>
      <c r="J42" s="76" t="s">
        <v>1080</v>
      </c>
      <c r="K42" s="24"/>
      <c r="L42" s="25" t="s">
        <v>24</v>
      </c>
      <c r="M42" s="26"/>
      <c r="N42" s="27"/>
      <c r="O42" s="28"/>
      <c r="P42" s="29"/>
      <c r="Q42" s="30" t="s">
        <v>1259</v>
      </c>
    </row>
    <row r="43" spans="2:17" ht="60" customHeight="1">
      <c r="B43" s="948"/>
      <c r="C43" s="958"/>
      <c r="D43" s="958"/>
      <c r="E43" s="955"/>
      <c r="F43" s="31"/>
      <c r="G43" s="32">
        <v>38</v>
      </c>
      <c r="H43" s="33" t="s">
        <v>1043</v>
      </c>
      <c r="I43" s="896" t="s">
        <v>1300</v>
      </c>
      <c r="J43" s="73"/>
      <c r="K43" s="632" t="s">
        <v>22</v>
      </c>
      <c r="L43" s="60" t="s">
        <v>23</v>
      </c>
      <c r="M43" s="61"/>
      <c r="N43" s="62"/>
      <c r="O43" s="63" t="s">
        <v>24</v>
      </c>
      <c r="P43" s="64"/>
      <c r="Q43" s="905" t="s">
        <v>1013</v>
      </c>
    </row>
    <row r="44" spans="2:17" ht="55.5" customHeight="1">
      <c r="B44" s="948"/>
      <c r="C44" s="958"/>
      <c r="D44" s="958"/>
      <c r="E44" s="960" t="s">
        <v>95</v>
      </c>
      <c r="F44" s="43"/>
      <c r="G44" s="44">
        <v>39</v>
      </c>
      <c r="H44" s="45" t="s">
        <v>96</v>
      </c>
      <c r="I44" s="895" t="s">
        <v>1301</v>
      </c>
      <c r="J44" s="76" t="s">
        <v>1080</v>
      </c>
      <c r="K44" s="47"/>
      <c r="L44" s="48" t="s">
        <v>23</v>
      </c>
      <c r="M44" s="49"/>
      <c r="N44" s="50" t="s">
        <v>24</v>
      </c>
      <c r="O44" s="51"/>
      <c r="P44" s="52"/>
      <c r="Q44" s="53" t="s">
        <v>1323</v>
      </c>
    </row>
    <row r="45" spans="2:17" ht="48.75" customHeight="1">
      <c r="B45" s="948"/>
      <c r="C45" s="958"/>
      <c r="D45" s="958"/>
      <c r="E45" s="961"/>
      <c r="F45" s="19"/>
      <c r="G45" s="20">
        <v>40</v>
      </c>
      <c r="H45" s="21" t="s">
        <v>97</v>
      </c>
      <c r="I45" s="22" t="s">
        <v>1302</v>
      </c>
      <c r="J45" s="143" t="s">
        <v>1080</v>
      </c>
      <c r="K45" s="24"/>
      <c r="L45" s="25" t="s">
        <v>23</v>
      </c>
      <c r="M45" s="26"/>
      <c r="N45" s="27"/>
      <c r="O45" s="28" t="s">
        <v>23</v>
      </c>
      <c r="P45" s="29"/>
      <c r="Q45" s="30" t="s">
        <v>98</v>
      </c>
    </row>
    <row r="46" spans="2:17" ht="48.75" customHeight="1">
      <c r="B46" s="948"/>
      <c r="C46" s="958"/>
      <c r="D46" s="958"/>
      <c r="E46" s="962"/>
      <c r="F46" s="31" t="s">
        <v>36</v>
      </c>
      <c r="G46" s="32">
        <v>41</v>
      </c>
      <c r="H46" s="77" t="s">
        <v>99</v>
      </c>
      <c r="I46" s="34"/>
      <c r="J46" s="35"/>
      <c r="K46" s="36"/>
      <c r="L46" s="37"/>
      <c r="M46" s="38"/>
      <c r="N46" s="39"/>
      <c r="O46" s="40"/>
      <c r="P46" s="41"/>
      <c r="Q46" s="42" t="s">
        <v>1281</v>
      </c>
    </row>
    <row r="47" spans="2:17" ht="54" customHeight="1">
      <c r="B47" s="948"/>
      <c r="C47" s="958"/>
      <c r="D47" s="958"/>
      <c r="E47" s="78" t="s">
        <v>100</v>
      </c>
      <c r="F47" s="79"/>
      <c r="G47" s="80">
        <v>42</v>
      </c>
      <c r="H47" s="81" t="s">
        <v>101</v>
      </c>
      <c r="I47" s="898" t="s">
        <v>102</v>
      </c>
      <c r="J47" s="82"/>
      <c r="K47" s="83" t="s">
        <v>22</v>
      </c>
      <c r="L47" s="84" t="s">
        <v>24</v>
      </c>
      <c r="M47" s="85"/>
      <c r="N47" s="86"/>
      <c r="O47" s="87"/>
      <c r="P47" s="88"/>
      <c r="Q47" s="89" t="s">
        <v>1260</v>
      </c>
    </row>
    <row r="48" spans="2:17" ht="54" customHeight="1">
      <c r="B48" s="948"/>
      <c r="C48" s="959"/>
      <c r="D48" s="959"/>
      <c r="E48" s="78" t="s">
        <v>103</v>
      </c>
      <c r="F48" s="79"/>
      <c r="G48" s="80">
        <v>43</v>
      </c>
      <c r="H48" s="90" t="s">
        <v>104</v>
      </c>
      <c r="I48" s="91"/>
      <c r="J48" s="92"/>
      <c r="K48" s="93"/>
      <c r="L48" s="94"/>
      <c r="M48" s="95"/>
      <c r="N48" s="96"/>
      <c r="O48" s="97"/>
      <c r="P48" s="98"/>
      <c r="Q48" s="89" t="s">
        <v>1324</v>
      </c>
    </row>
    <row r="49" spans="2:17">
      <c r="B49" s="948"/>
      <c r="C49" s="956"/>
      <c r="D49" s="963" t="s">
        <v>105</v>
      </c>
      <c r="E49" s="964"/>
      <c r="F49" s="103"/>
      <c r="G49" s="104">
        <v>44</v>
      </c>
      <c r="H49" s="90" t="s">
        <v>106</v>
      </c>
      <c r="I49" s="899" t="s">
        <v>1303</v>
      </c>
      <c r="J49" s="82"/>
      <c r="K49" s="83" t="s">
        <v>22</v>
      </c>
      <c r="L49" s="84" t="s">
        <v>24</v>
      </c>
      <c r="M49" s="85"/>
      <c r="N49" s="86"/>
      <c r="O49" s="87"/>
      <c r="P49" s="88"/>
      <c r="Q49" s="89"/>
    </row>
    <row r="50" spans="2:17">
      <c r="B50" s="948"/>
      <c r="C50" s="956"/>
      <c r="D50" s="952" t="s">
        <v>107</v>
      </c>
      <c r="E50" s="946"/>
      <c r="F50" s="105"/>
      <c r="G50" s="80">
        <v>45</v>
      </c>
      <c r="H50" s="90" t="s">
        <v>108</v>
      </c>
      <c r="I50" s="898" t="s">
        <v>35</v>
      </c>
      <c r="J50" s="82"/>
      <c r="K50" s="83" t="s">
        <v>22</v>
      </c>
      <c r="L50" s="84" t="s">
        <v>24</v>
      </c>
      <c r="M50" s="85"/>
      <c r="N50" s="86"/>
      <c r="O50" s="87"/>
      <c r="P50" s="88"/>
      <c r="Q50" s="89" t="s">
        <v>109</v>
      </c>
    </row>
    <row r="51" spans="2:17" ht="30" customHeight="1">
      <c r="B51" s="948"/>
      <c r="C51" s="956"/>
      <c r="D51" s="952" t="s">
        <v>110</v>
      </c>
      <c r="E51" s="946"/>
      <c r="F51" s="105"/>
      <c r="G51" s="80">
        <v>46</v>
      </c>
      <c r="H51" s="81" t="s">
        <v>111</v>
      </c>
      <c r="I51" s="898" t="s">
        <v>1304</v>
      </c>
      <c r="J51" s="633" t="s">
        <v>1080</v>
      </c>
      <c r="K51" s="102"/>
      <c r="L51" s="84" t="s">
        <v>24</v>
      </c>
      <c r="M51" s="85"/>
      <c r="N51" s="86"/>
      <c r="O51" s="87"/>
      <c r="P51" s="88"/>
      <c r="Q51" s="89" t="s">
        <v>112</v>
      </c>
    </row>
    <row r="52" spans="2:17" ht="27" customHeight="1">
      <c r="B52" s="948"/>
      <c r="C52" s="956"/>
      <c r="D52" s="945" t="s">
        <v>113</v>
      </c>
      <c r="E52" s="946" t="s">
        <v>113</v>
      </c>
      <c r="F52" s="106"/>
      <c r="G52" s="44">
        <v>47</v>
      </c>
      <c r="H52" s="45" t="s">
        <v>114</v>
      </c>
      <c r="I52" s="895" t="s">
        <v>1305</v>
      </c>
      <c r="J52" s="46"/>
      <c r="K52" s="107" t="s">
        <v>22</v>
      </c>
      <c r="L52" s="48" t="s">
        <v>24</v>
      </c>
      <c r="M52" s="49"/>
      <c r="N52" s="50"/>
      <c r="O52" s="51"/>
      <c r="P52" s="52"/>
      <c r="Q52" s="53" t="s">
        <v>115</v>
      </c>
    </row>
    <row r="53" spans="2:17" ht="27" customHeight="1">
      <c r="B53" s="948"/>
      <c r="C53" s="956"/>
      <c r="D53" s="945"/>
      <c r="E53" s="946"/>
      <c r="F53" s="108"/>
      <c r="G53" s="32">
        <v>48</v>
      </c>
      <c r="H53" s="33" t="s">
        <v>116</v>
      </c>
      <c r="I53" s="896" t="s">
        <v>117</v>
      </c>
      <c r="J53" s="73"/>
      <c r="K53" s="109" t="s">
        <v>22</v>
      </c>
      <c r="L53" s="60" t="s">
        <v>24</v>
      </c>
      <c r="M53" s="61"/>
      <c r="N53" s="62"/>
      <c r="O53" s="63"/>
      <c r="P53" s="64"/>
      <c r="Q53" s="42" t="s">
        <v>115</v>
      </c>
    </row>
    <row r="54" spans="2:17" ht="31.5" customHeight="1">
      <c r="B54" s="948"/>
      <c r="C54" s="956"/>
      <c r="D54" s="945"/>
      <c r="E54" s="946" t="s">
        <v>118</v>
      </c>
      <c r="F54" s="106"/>
      <c r="G54" s="44">
        <v>49</v>
      </c>
      <c r="H54" s="110" t="s">
        <v>119</v>
      </c>
      <c r="I54" s="111"/>
      <c r="J54" s="112"/>
      <c r="K54" s="113"/>
      <c r="L54" s="114"/>
      <c r="M54" s="115"/>
      <c r="N54" s="116"/>
      <c r="O54" s="117"/>
      <c r="P54" s="118"/>
      <c r="Q54" s="53" t="s">
        <v>984</v>
      </c>
    </row>
    <row r="55" spans="2:17" ht="31.5" customHeight="1">
      <c r="B55" s="948"/>
      <c r="C55" s="956"/>
      <c r="D55" s="945"/>
      <c r="E55" s="946"/>
      <c r="F55" s="108"/>
      <c r="G55" s="32">
        <v>50</v>
      </c>
      <c r="H55" s="57" t="s">
        <v>120</v>
      </c>
      <c r="I55" s="34"/>
      <c r="J55" s="35"/>
      <c r="K55" s="36"/>
      <c r="L55" s="37"/>
      <c r="M55" s="38"/>
      <c r="N55" s="39"/>
      <c r="O55" s="40"/>
      <c r="P55" s="41"/>
      <c r="Q55" s="42" t="s">
        <v>984</v>
      </c>
    </row>
    <row r="56" spans="2:17" ht="27" customHeight="1">
      <c r="B56" s="948"/>
      <c r="C56" s="956"/>
      <c r="D56" s="952" t="s">
        <v>121</v>
      </c>
      <c r="E56" s="946"/>
      <c r="F56" s="105"/>
      <c r="G56" s="80">
        <v>51</v>
      </c>
      <c r="H56" s="81" t="s">
        <v>122</v>
      </c>
      <c r="I56" s="898" t="s">
        <v>123</v>
      </c>
      <c r="J56" s="82"/>
      <c r="K56" s="83" t="s">
        <v>22</v>
      </c>
      <c r="L56" s="84" t="s">
        <v>24</v>
      </c>
      <c r="M56" s="85"/>
      <c r="N56" s="86"/>
      <c r="O56" s="87"/>
      <c r="P56" s="88"/>
      <c r="Q56" s="89" t="s">
        <v>124</v>
      </c>
    </row>
    <row r="57" spans="2:17" ht="29.25" customHeight="1">
      <c r="B57" s="948"/>
      <c r="C57" s="953" t="s">
        <v>12</v>
      </c>
      <c r="D57" s="953"/>
      <c r="E57" s="954"/>
      <c r="F57" s="119"/>
      <c r="G57" s="44">
        <v>52</v>
      </c>
      <c r="H57" s="45" t="s">
        <v>125</v>
      </c>
      <c r="I57" s="895" t="s">
        <v>126</v>
      </c>
      <c r="J57" s="46" t="s">
        <v>32</v>
      </c>
      <c r="K57" s="47"/>
      <c r="L57" s="48" t="s">
        <v>24</v>
      </c>
      <c r="M57" s="49"/>
      <c r="N57" s="50"/>
      <c r="O57" s="51"/>
      <c r="P57" s="52"/>
      <c r="Q57" s="53" t="s">
        <v>1169</v>
      </c>
    </row>
    <row r="58" spans="2:17" ht="183" customHeight="1">
      <c r="B58" s="948"/>
      <c r="C58" s="953"/>
      <c r="D58" s="953"/>
      <c r="E58" s="954"/>
      <c r="F58" s="120"/>
      <c r="G58" s="20">
        <v>53</v>
      </c>
      <c r="H58" s="21" t="s">
        <v>1018</v>
      </c>
      <c r="I58" s="22" t="s">
        <v>127</v>
      </c>
      <c r="J58" s="25" t="s">
        <v>32</v>
      </c>
      <c r="K58" s="24"/>
      <c r="L58" s="25" t="s">
        <v>24</v>
      </c>
      <c r="M58" s="26"/>
      <c r="N58" s="27" t="s">
        <v>24</v>
      </c>
      <c r="O58" s="28"/>
      <c r="P58" s="29"/>
      <c r="Q58" s="30" t="s">
        <v>1019</v>
      </c>
    </row>
    <row r="59" spans="2:17" ht="29.25" customHeight="1">
      <c r="B59" s="948"/>
      <c r="C59" s="953"/>
      <c r="D59" s="953"/>
      <c r="E59" s="954"/>
      <c r="F59" s="120"/>
      <c r="G59" s="20">
        <v>54</v>
      </c>
      <c r="H59" s="21" t="s">
        <v>1021</v>
      </c>
      <c r="I59" s="22" t="s">
        <v>1020</v>
      </c>
      <c r="J59" s="634" t="s">
        <v>1080</v>
      </c>
      <c r="K59" s="24"/>
      <c r="L59" s="25" t="s">
        <v>24</v>
      </c>
      <c r="M59" s="26"/>
      <c r="N59" s="27"/>
      <c r="O59" s="28"/>
      <c r="P59" s="29"/>
      <c r="Q59" s="30" t="s">
        <v>1033</v>
      </c>
    </row>
    <row r="60" spans="2:17" ht="29.25" customHeight="1">
      <c r="B60" s="948"/>
      <c r="C60" s="953"/>
      <c r="D60" s="953"/>
      <c r="E60" s="954"/>
      <c r="F60" s="120" t="s">
        <v>36</v>
      </c>
      <c r="G60" s="20">
        <v>55</v>
      </c>
      <c r="H60" s="21" t="s">
        <v>128</v>
      </c>
      <c r="I60" s="22" t="s">
        <v>1015</v>
      </c>
      <c r="J60" s="143" t="s">
        <v>1080</v>
      </c>
      <c r="K60" s="24"/>
      <c r="L60" s="25" t="s">
        <v>24</v>
      </c>
      <c r="M60" s="26"/>
      <c r="N60" s="27"/>
      <c r="O60" s="28"/>
      <c r="P60" s="29"/>
      <c r="Q60" s="30" t="s">
        <v>129</v>
      </c>
    </row>
    <row r="61" spans="2:17" ht="47.25" customHeight="1">
      <c r="B61" s="948"/>
      <c r="C61" s="953"/>
      <c r="D61" s="953"/>
      <c r="E61" s="954"/>
      <c r="F61" s="120" t="s">
        <v>36</v>
      </c>
      <c r="G61" s="20">
        <v>56</v>
      </c>
      <c r="H61" s="55" t="s">
        <v>130</v>
      </c>
      <c r="I61" s="22" t="s">
        <v>222</v>
      </c>
      <c r="J61" s="23" t="s">
        <v>131</v>
      </c>
      <c r="K61" s="24"/>
      <c r="L61" s="25" t="s">
        <v>23</v>
      </c>
      <c r="M61" s="26"/>
      <c r="N61" s="27"/>
      <c r="O61" s="28"/>
      <c r="P61" s="29"/>
      <c r="Q61" s="30" t="s">
        <v>986</v>
      </c>
    </row>
    <row r="62" spans="2:17" ht="47.25" customHeight="1">
      <c r="B62" s="949"/>
      <c r="C62" s="953"/>
      <c r="D62" s="953"/>
      <c r="E62" s="954"/>
      <c r="F62" s="121" t="s">
        <v>36</v>
      </c>
      <c r="G62" s="32">
        <v>57</v>
      </c>
      <c r="H62" s="77" t="s">
        <v>132</v>
      </c>
      <c r="I62" s="896" t="s">
        <v>223</v>
      </c>
      <c r="J62" s="73" t="s">
        <v>131</v>
      </c>
      <c r="K62" s="59"/>
      <c r="L62" s="60" t="s">
        <v>23</v>
      </c>
      <c r="M62" s="61"/>
      <c r="N62" s="62"/>
      <c r="O62" s="63"/>
      <c r="P62" s="64"/>
      <c r="Q62" s="42" t="s">
        <v>987</v>
      </c>
    </row>
    <row r="63" spans="2:17" ht="30" customHeight="1">
      <c r="B63" s="932" t="s">
        <v>133</v>
      </c>
      <c r="C63" s="935" t="s">
        <v>134</v>
      </c>
      <c r="D63" s="936"/>
      <c r="E63" s="936"/>
      <c r="F63" s="119" t="s">
        <v>36</v>
      </c>
      <c r="G63" s="44">
        <v>58</v>
      </c>
      <c r="H63" s="45" t="s">
        <v>135</v>
      </c>
      <c r="I63" s="895" t="s">
        <v>224</v>
      </c>
      <c r="J63" s="46" t="s">
        <v>32</v>
      </c>
      <c r="K63" s="47"/>
      <c r="L63" s="48" t="s">
        <v>24</v>
      </c>
      <c r="M63" s="49"/>
      <c r="N63" s="50"/>
      <c r="O63" s="51"/>
      <c r="P63" s="52"/>
      <c r="Q63" s="53" t="s">
        <v>988</v>
      </c>
    </row>
    <row r="64" spans="2:17" ht="43.5" customHeight="1">
      <c r="B64" s="933"/>
      <c r="C64" s="937"/>
      <c r="D64" s="938"/>
      <c r="E64" s="938"/>
      <c r="F64" s="120" t="s">
        <v>36</v>
      </c>
      <c r="G64" s="20">
        <v>59</v>
      </c>
      <c r="H64" s="122" t="s">
        <v>137</v>
      </c>
      <c r="I64" s="900" t="s">
        <v>138</v>
      </c>
      <c r="J64" s="123" t="s">
        <v>32</v>
      </c>
      <c r="K64" s="124"/>
      <c r="L64" s="125" t="s">
        <v>24</v>
      </c>
      <c r="M64" s="126"/>
      <c r="N64" s="127"/>
      <c r="O64" s="128"/>
      <c r="P64" s="129"/>
      <c r="Q64" s="136" t="s">
        <v>221</v>
      </c>
    </row>
    <row r="65" spans="2:17" ht="30" customHeight="1">
      <c r="B65" s="933"/>
      <c r="C65" s="937"/>
      <c r="D65" s="938"/>
      <c r="E65" s="938"/>
      <c r="F65" s="120"/>
      <c r="G65" s="20">
        <v>60</v>
      </c>
      <c r="H65" s="21" t="s">
        <v>139</v>
      </c>
      <c r="I65" s="22" t="s">
        <v>140</v>
      </c>
      <c r="J65" s="23"/>
      <c r="K65" s="130" t="s">
        <v>22</v>
      </c>
      <c r="L65" s="25" t="s">
        <v>24</v>
      </c>
      <c r="M65" s="26"/>
      <c r="N65" s="27"/>
      <c r="O65" s="28"/>
      <c r="P65" s="29"/>
      <c r="Q65" s="30" t="s">
        <v>141</v>
      </c>
    </row>
    <row r="66" spans="2:17" ht="30" customHeight="1">
      <c r="B66" s="933"/>
      <c r="C66" s="937"/>
      <c r="D66" s="938"/>
      <c r="E66" s="938"/>
      <c r="F66" s="120"/>
      <c r="G66" s="20">
        <v>61</v>
      </c>
      <c r="H66" s="21" t="s">
        <v>142</v>
      </c>
      <c r="I66" s="22" t="s">
        <v>143</v>
      </c>
      <c r="J66" s="23"/>
      <c r="K66" s="130" t="s">
        <v>22</v>
      </c>
      <c r="L66" s="25" t="s">
        <v>23</v>
      </c>
      <c r="M66" s="26"/>
      <c r="N66" s="27"/>
      <c r="O66" s="28"/>
      <c r="P66" s="29"/>
      <c r="Q66" s="30" t="s">
        <v>988</v>
      </c>
    </row>
    <row r="67" spans="2:17" ht="70.5" customHeight="1">
      <c r="B67" s="933"/>
      <c r="C67" s="937"/>
      <c r="D67" s="938"/>
      <c r="E67" s="938"/>
      <c r="F67" s="120"/>
      <c r="G67" s="20">
        <v>62</v>
      </c>
      <c r="H67" s="21" t="s">
        <v>144</v>
      </c>
      <c r="I67" s="22" t="s">
        <v>145</v>
      </c>
      <c r="J67" s="23"/>
      <c r="K67" s="130" t="s">
        <v>22</v>
      </c>
      <c r="L67" s="25" t="s">
        <v>23</v>
      </c>
      <c r="M67" s="26"/>
      <c r="N67" s="27"/>
      <c r="O67" s="28"/>
      <c r="P67" s="29"/>
      <c r="Q67" s="30" t="s">
        <v>1032</v>
      </c>
    </row>
    <row r="68" spans="2:17" ht="29.25" customHeight="1">
      <c r="B68" s="933"/>
      <c r="C68" s="937"/>
      <c r="D68" s="938"/>
      <c r="E68" s="938"/>
      <c r="F68" s="120"/>
      <c r="G68" s="20">
        <v>63</v>
      </c>
      <c r="H68" s="21" t="s">
        <v>146</v>
      </c>
      <c r="I68" s="22" t="s">
        <v>147</v>
      </c>
      <c r="J68" s="131" t="s">
        <v>1080</v>
      </c>
      <c r="K68" s="24"/>
      <c r="L68" s="25" t="s">
        <v>24</v>
      </c>
      <c r="M68" s="26"/>
      <c r="N68" s="27"/>
      <c r="O68" s="28"/>
      <c r="P68" s="29"/>
      <c r="Q68" s="30" t="s">
        <v>136</v>
      </c>
    </row>
    <row r="69" spans="2:17" ht="29.25" customHeight="1">
      <c r="B69" s="933"/>
      <c r="C69" s="937"/>
      <c r="D69" s="938"/>
      <c r="E69" s="938"/>
      <c r="F69" s="120"/>
      <c r="G69" s="20">
        <v>64</v>
      </c>
      <c r="H69" s="21" t="s">
        <v>148</v>
      </c>
      <c r="I69" s="22" t="s">
        <v>149</v>
      </c>
      <c r="J69" s="131" t="s">
        <v>1080</v>
      </c>
      <c r="K69" s="24"/>
      <c r="L69" s="25" t="s">
        <v>24</v>
      </c>
      <c r="M69" s="26"/>
      <c r="N69" s="27"/>
      <c r="O69" s="28"/>
      <c r="P69" s="29"/>
      <c r="Q69" s="30" t="s">
        <v>136</v>
      </c>
    </row>
    <row r="70" spans="2:17" ht="29.25" customHeight="1">
      <c r="B70" s="933"/>
      <c r="C70" s="937"/>
      <c r="D70" s="938"/>
      <c r="E70" s="938"/>
      <c r="F70" s="120"/>
      <c r="G70" s="20">
        <v>65</v>
      </c>
      <c r="H70" s="21" t="s">
        <v>150</v>
      </c>
      <c r="I70" s="22" t="s">
        <v>218</v>
      </c>
      <c r="J70" s="131" t="s">
        <v>1080</v>
      </c>
      <c r="K70" s="24"/>
      <c r="L70" s="25" t="s">
        <v>24</v>
      </c>
      <c r="M70" s="26"/>
      <c r="N70" s="27"/>
      <c r="O70" s="28"/>
      <c r="P70" s="29"/>
      <c r="Q70" s="30" t="s">
        <v>136</v>
      </c>
    </row>
    <row r="71" spans="2:17" ht="29.25" customHeight="1">
      <c r="B71" s="933"/>
      <c r="C71" s="937"/>
      <c r="D71" s="938"/>
      <c r="E71" s="938"/>
      <c r="F71" s="120"/>
      <c r="G71" s="20">
        <v>66</v>
      </c>
      <c r="H71" s="21" t="s">
        <v>151</v>
      </c>
      <c r="I71" s="22" t="s">
        <v>220</v>
      </c>
      <c r="J71" s="131" t="s">
        <v>1080</v>
      </c>
      <c r="K71" s="24"/>
      <c r="L71" s="25" t="s">
        <v>24</v>
      </c>
      <c r="M71" s="26"/>
      <c r="N71" s="27"/>
      <c r="O71" s="28"/>
      <c r="P71" s="29"/>
      <c r="Q71" s="30" t="s">
        <v>136</v>
      </c>
    </row>
    <row r="72" spans="2:17" ht="44.25" customHeight="1">
      <c r="B72" s="933"/>
      <c r="C72" s="937"/>
      <c r="D72" s="938"/>
      <c r="E72" s="938"/>
      <c r="F72" s="120"/>
      <c r="G72" s="20">
        <v>67</v>
      </c>
      <c r="H72" s="21" t="s">
        <v>152</v>
      </c>
      <c r="I72" s="22" t="s">
        <v>149</v>
      </c>
      <c r="J72" s="131" t="s">
        <v>1080</v>
      </c>
      <c r="K72" s="24"/>
      <c r="L72" s="25" t="s">
        <v>24</v>
      </c>
      <c r="M72" s="26"/>
      <c r="N72" s="27"/>
      <c r="O72" s="28"/>
      <c r="P72" s="29"/>
      <c r="Q72" s="30" t="s">
        <v>153</v>
      </c>
    </row>
    <row r="73" spans="2:17" ht="42.75" customHeight="1">
      <c r="B73" s="933"/>
      <c r="C73" s="937"/>
      <c r="D73" s="938"/>
      <c r="E73" s="938"/>
      <c r="F73" s="120"/>
      <c r="G73" s="20">
        <v>68</v>
      </c>
      <c r="H73" s="122" t="s">
        <v>154</v>
      </c>
      <c r="I73" s="22" t="s">
        <v>218</v>
      </c>
      <c r="J73" s="131" t="s">
        <v>1080</v>
      </c>
      <c r="K73" s="124"/>
      <c r="L73" s="25" t="s">
        <v>24</v>
      </c>
      <c r="M73" s="126"/>
      <c r="N73" s="127"/>
      <c r="O73" s="128"/>
      <c r="P73" s="129"/>
      <c r="Q73" s="30" t="s">
        <v>136</v>
      </c>
    </row>
    <row r="74" spans="2:17" ht="42.75" customHeight="1">
      <c r="B74" s="933"/>
      <c r="C74" s="937"/>
      <c r="D74" s="938"/>
      <c r="E74" s="938"/>
      <c r="F74" s="120"/>
      <c r="G74" s="20">
        <v>69</v>
      </c>
      <c r="H74" s="21" t="s">
        <v>155</v>
      </c>
      <c r="I74" s="22" t="s">
        <v>218</v>
      </c>
      <c r="J74" s="131" t="s">
        <v>1080</v>
      </c>
      <c r="K74" s="24"/>
      <c r="L74" s="25" t="s">
        <v>24</v>
      </c>
      <c r="M74" s="26"/>
      <c r="N74" s="27"/>
      <c r="O74" s="28"/>
      <c r="P74" s="29"/>
      <c r="Q74" s="30" t="s">
        <v>989</v>
      </c>
    </row>
    <row r="75" spans="2:17" ht="42.75" customHeight="1">
      <c r="B75" s="933"/>
      <c r="C75" s="937"/>
      <c r="D75" s="938"/>
      <c r="E75" s="938"/>
      <c r="F75" s="120"/>
      <c r="G75" s="20">
        <v>70</v>
      </c>
      <c r="H75" s="21" t="s">
        <v>156</v>
      </c>
      <c r="I75" s="22" t="s">
        <v>218</v>
      </c>
      <c r="J75" s="131" t="s">
        <v>1080</v>
      </c>
      <c r="K75" s="24"/>
      <c r="L75" s="25" t="s">
        <v>24</v>
      </c>
      <c r="M75" s="26"/>
      <c r="N75" s="27"/>
      <c r="O75" s="28"/>
      <c r="P75" s="29"/>
      <c r="Q75" s="30" t="s">
        <v>989</v>
      </c>
    </row>
    <row r="76" spans="2:17" ht="42.75" customHeight="1">
      <c r="B76" s="933"/>
      <c r="C76" s="937"/>
      <c r="D76" s="938"/>
      <c r="E76" s="938"/>
      <c r="F76" s="120"/>
      <c r="G76" s="20">
        <v>71</v>
      </c>
      <c r="H76" s="55" t="s">
        <v>157</v>
      </c>
      <c r="I76" s="22" t="s">
        <v>218</v>
      </c>
      <c r="J76" s="131" t="s">
        <v>1080</v>
      </c>
      <c r="K76" s="24"/>
      <c r="L76" s="25" t="s">
        <v>24</v>
      </c>
      <c r="M76" s="26"/>
      <c r="N76" s="27"/>
      <c r="O76" s="28"/>
      <c r="P76" s="29"/>
      <c r="Q76" s="30" t="s">
        <v>989</v>
      </c>
    </row>
    <row r="77" spans="2:17" ht="42.75" customHeight="1">
      <c r="B77" s="933"/>
      <c r="C77" s="937"/>
      <c r="D77" s="938"/>
      <c r="E77" s="938"/>
      <c r="F77" s="120"/>
      <c r="G77" s="20">
        <v>72</v>
      </c>
      <c r="H77" s="55" t="s">
        <v>158</v>
      </c>
      <c r="I77" s="22" t="s">
        <v>218</v>
      </c>
      <c r="J77" s="131" t="s">
        <v>1080</v>
      </c>
      <c r="K77" s="24"/>
      <c r="L77" s="25" t="s">
        <v>24</v>
      </c>
      <c r="M77" s="26"/>
      <c r="N77" s="27"/>
      <c r="O77" s="28"/>
      <c r="P77" s="29"/>
      <c r="Q77" s="30" t="s">
        <v>989</v>
      </c>
    </row>
    <row r="78" spans="2:17" ht="42.75" customHeight="1">
      <c r="B78" s="933"/>
      <c r="C78" s="937"/>
      <c r="D78" s="938"/>
      <c r="E78" s="938"/>
      <c r="F78" s="120"/>
      <c r="G78" s="20">
        <v>73</v>
      </c>
      <c r="H78" s="21" t="s">
        <v>159</v>
      </c>
      <c r="I78" s="22" t="s">
        <v>219</v>
      </c>
      <c r="J78" s="131" t="s">
        <v>1080</v>
      </c>
      <c r="K78" s="24"/>
      <c r="L78" s="25" t="s">
        <v>24</v>
      </c>
      <c r="M78" s="26"/>
      <c r="N78" s="27"/>
      <c r="O78" s="28"/>
      <c r="P78" s="29"/>
      <c r="Q78" s="30" t="s">
        <v>136</v>
      </c>
    </row>
    <row r="79" spans="2:17" ht="42.75" customHeight="1">
      <c r="B79" s="933"/>
      <c r="C79" s="937"/>
      <c r="D79" s="938"/>
      <c r="E79" s="938"/>
      <c r="F79" s="120"/>
      <c r="G79" s="20">
        <v>74</v>
      </c>
      <c r="H79" s="21" t="s">
        <v>160</v>
      </c>
      <c r="I79" s="22" t="s">
        <v>161</v>
      </c>
      <c r="J79" s="143" t="s">
        <v>1080</v>
      </c>
      <c r="K79" s="24"/>
      <c r="L79" s="25" t="s">
        <v>24</v>
      </c>
      <c r="M79" s="26"/>
      <c r="N79" s="27"/>
      <c r="O79" s="28"/>
      <c r="P79" s="29"/>
      <c r="Q79" s="30" t="s">
        <v>162</v>
      </c>
    </row>
    <row r="80" spans="2:17" ht="42.75" customHeight="1">
      <c r="B80" s="933"/>
      <c r="C80" s="937"/>
      <c r="D80" s="938"/>
      <c r="E80" s="938"/>
      <c r="F80" s="120"/>
      <c r="G80" s="20">
        <v>75</v>
      </c>
      <c r="H80" s="21" t="s">
        <v>163</v>
      </c>
      <c r="I80" s="22" t="s">
        <v>161</v>
      </c>
      <c r="J80" s="143" t="s">
        <v>1080</v>
      </c>
      <c r="K80" s="24"/>
      <c r="L80" s="25" t="s">
        <v>24</v>
      </c>
      <c r="M80" s="26"/>
      <c r="N80" s="27"/>
      <c r="O80" s="28"/>
      <c r="P80" s="29"/>
      <c r="Q80" s="30" t="s">
        <v>162</v>
      </c>
    </row>
    <row r="81" spans="2:17" ht="42.75" customHeight="1">
      <c r="B81" s="933"/>
      <c r="C81" s="937"/>
      <c r="D81" s="938"/>
      <c r="E81" s="938"/>
      <c r="F81" s="120"/>
      <c r="G81" s="20">
        <v>76</v>
      </c>
      <c r="H81" s="21" t="s">
        <v>164</v>
      </c>
      <c r="I81" s="22" t="s">
        <v>161</v>
      </c>
      <c r="J81" s="143" t="s">
        <v>1080</v>
      </c>
      <c r="K81" s="24"/>
      <c r="L81" s="25" t="s">
        <v>24</v>
      </c>
      <c r="M81" s="26"/>
      <c r="N81" s="27"/>
      <c r="O81" s="28"/>
      <c r="P81" s="29"/>
      <c r="Q81" s="30" t="s">
        <v>162</v>
      </c>
    </row>
    <row r="82" spans="2:17" ht="42.75" customHeight="1">
      <c r="B82" s="933"/>
      <c r="C82" s="937"/>
      <c r="D82" s="938"/>
      <c r="E82" s="938"/>
      <c r="F82" s="120"/>
      <c r="G82" s="20">
        <v>77</v>
      </c>
      <c r="H82" s="21" t="s">
        <v>165</v>
      </c>
      <c r="I82" s="22" t="s">
        <v>161</v>
      </c>
      <c r="J82" s="143" t="s">
        <v>1080</v>
      </c>
      <c r="K82" s="24"/>
      <c r="L82" s="25" t="s">
        <v>24</v>
      </c>
      <c r="M82" s="26"/>
      <c r="N82" s="27"/>
      <c r="O82" s="28"/>
      <c r="P82" s="29"/>
      <c r="Q82" s="30" t="s">
        <v>162</v>
      </c>
    </row>
    <row r="83" spans="2:17" ht="42.75" customHeight="1">
      <c r="B83" s="933"/>
      <c r="C83" s="937"/>
      <c r="D83" s="938"/>
      <c r="E83" s="938"/>
      <c r="F83" s="120"/>
      <c r="G83" s="20">
        <v>78</v>
      </c>
      <c r="H83" s="21" t="s">
        <v>166</v>
      </c>
      <c r="I83" s="22" t="s">
        <v>161</v>
      </c>
      <c r="J83" s="143" t="s">
        <v>1080</v>
      </c>
      <c r="K83" s="24"/>
      <c r="L83" s="25" t="s">
        <v>24</v>
      </c>
      <c r="M83" s="26"/>
      <c r="N83" s="27"/>
      <c r="O83" s="28"/>
      <c r="P83" s="29"/>
      <c r="Q83" s="30" t="s">
        <v>162</v>
      </c>
    </row>
    <row r="84" spans="2:17" ht="42.75" customHeight="1">
      <c r="B84" s="933"/>
      <c r="C84" s="937"/>
      <c r="D84" s="938"/>
      <c r="E84" s="938"/>
      <c r="F84" s="120"/>
      <c r="G84" s="20">
        <v>79</v>
      </c>
      <c r="H84" s="21" t="s">
        <v>167</v>
      </c>
      <c r="I84" s="22" t="s">
        <v>161</v>
      </c>
      <c r="J84" s="143" t="s">
        <v>1080</v>
      </c>
      <c r="K84" s="24"/>
      <c r="L84" s="25" t="s">
        <v>24</v>
      </c>
      <c r="M84" s="26"/>
      <c r="N84" s="27"/>
      <c r="O84" s="28"/>
      <c r="P84" s="29"/>
      <c r="Q84" s="30" t="s">
        <v>162</v>
      </c>
    </row>
    <row r="85" spans="2:17" ht="42.75" customHeight="1">
      <c r="B85" s="933"/>
      <c r="C85" s="937"/>
      <c r="D85" s="938"/>
      <c r="E85" s="938"/>
      <c r="F85" s="120"/>
      <c r="G85" s="20">
        <v>80</v>
      </c>
      <c r="H85" s="21" t="s">
        <v>168</v>
      </c>
      <c r="I85" s="22" t="s">
        <v>161</v>
      </c>
      <c r="J85" s="143" t="s">
        <v>1080</v>
      </c>
      <c r="K85" s="24"/>
      <c r="L85" s="25" t="s">
        <v>24</v>
      </c>
      <c r="M85" s="26"/>
      <c r="N85" s="27"/>
      <c r="O85" s="28"/>
      <c r="P85" s="29"/>
      <c r="Q85" s="30" t="s">
        <v>169</v>
      </c>
    </row>
    <row r="86" spans="2:17" ht="42.75" customHeight="1">
      <c r="B86" s="933"/>
      <c r="C86" s="937"/>
      <c r="D86" s="938"/>
      <c r="E86" s="938"/>
      <c r="F86" s="120"/>
      <c r="G86" s="20">
        <v>81</v>
      </c>
      <c r="H86" s="21" t="s">
        <v>170</v>
      </c>
      <c r="I86" s="22" t="s">
        <v>161</v>
      </c>
      <c r="J86" s="143" t="s">
        <v>1080</v>
      </c>
      <c r="K86" s="24"/>
      <c r="L86" s="25" t="s">
        <v>24</v>
      </c>
      <c r="M86" s="26"/>
      <c r="N86" s="27"/>
      <c r="O86" s="28"/>
      <c r="P86" s="29"/>
      <c r="Q86" s="30" t="s">
        <v>169</v>
      </c>
    </row>
    <row r="87" spans="2:17" ht="42.75" customHeight="1">
      <c r="B87" s="933"/>
      <c r="C87" s="937"/>
      <c r="D87" s="938"/>
      <c r="E87" s="938"/>
      <c r="F87" s="120"/>
      <c r="G87" s="20">
        <v>82</v>
      </c>
      <c r="H87" s="21" t="s">
        <v>171</v>
      </c>
      <c r="I87" s="22" t="s">
        <v>161</v>
      </c>
      <c r="J87" s="143" t="s">
        <v>1080</v>
      </c>
      <c r="K87" s="24"/>
      <c r="L87" s="25" t="s">
        <v>24</v>
      </c>
      <c r="M87" s="26"/>
      <c r="N87" s="27"/>
      <c r="O87" s="28"/>
      <c r="P87" s="29"/>
      <c r="Q87" s="30" t="s">
        <v>169</v>
      </c>
    </row>
    <row r="88" spans="2:17" ht="42.75" customHeight="1">
      <c r="B88" s="933"/>
      <c r="C88" s="937"/>
      <c r="D88" s="938"/>
      <c r="E88" s="938"/>
      <c r="F88" s="120"/>
      <c r="G88" s="20">
        <v>83</v>
      </c>
      <c r="H88" s="21" t="s">
        <v>172</v>
      </c>
      <c r="I88" s="22" t="s">
        <v>161</v>
      </c>
      <c r="J88" s="143" t="s">
        <v>1080</v>
      </c>
      <c r="K88" s="24"/>
      <c r="L88" s="25" t="s">
        <v>24</v>
      </c>
      <c r="M88" s="26"/>
      <c r="N88" s="27"/>
      <c r="O88" s="28"/>
      <c r="P88" s="29"/>
      <c r="Q88" s="30" t="s">
        <v>169</v>
      </c>
    </row>
    <row r="89" spans="2:17" ht="42.75" customHeight="1">
      <c r="B89" s="933"/>
      <c r="C89" s="937"/>
      <c r="D89" s="938"/>
      <c r="E89" s="938"/>
      <c r="F89" s="120"/>
      <c r="G89" s="20">
        <v>84</v>
      </c>
      <c r="H89" s="21" t="s">
        <v>173</v>
      </c>
      <c r="I89" s="22" t="s">
        <v>161</v>
      </c>
      <c r="J89" s="143" t="s">
        <v>1080</v>
      </c>
      <c r="K89" s="24"/>
      <c r="L89" s="25" t="s">
        <v>24</v>
      </c>
      <c r="M89" s="26"/>
      <c r="N89" s="27"/>
      <c r="O89" s="28"/>
      <c r="P89" s="29"/>
      <c r="Q89" s="30" t="s">
        <v>169</v>
      </c>
    </row>
    <row r="90" spans="2:17" ht="53.25" customHeight="1">
      <c r="B90" s="933"/>
      <c r="C90" s="937"/>
      <c r="D90" s="938"/>
      <c r="E90" s="938"/>
      <c r="F90" s="120"/>
      <c r="G90" s="20">
        <v>85</v>
      </c>
      <c r="H90" s="21" t="s">
        <v>174</v>
      </c>
      <c r="I90" s="22" t="s">
        <v>1306</v>
      </c>
      <c r="J90" s="23"/>
      <c r="K90" s="130" t="s">
        <v>22</v>
      </c>
      <c r="L90" s="25" t="s">
        <v>24</v>
      </c>
      <c r="M90" s="26"/>
      <c r="N90" s="27"/>
      <c r="O90" s="28"/>
      <c r="P90" s="29"/>
      <c r="Q90" s="893" t="s">
        <v>1327</v>
      </c>
    </row>
    <row r="91" spans="2:17" ht="42.75" customHeight="1">
      <c r="B91" s="933"/>
      <c r="C91" s="937"/>
      <c r="D91" s="938"/>
      <c r="E91" s="938"/>
      <c r="F91" s="120" t="s">
        <v>36</v>
      </c>
      <c r="G91" s="20">
        <v>86</v>
      </c>
      <c r="H91" s="21" t="s">
        <v>175</v>
      </c>
      <c r="I91" s="22" t="s">
        <v>176</v>
      </c>
      <c r="J91" s="23" t="s">
        <v>32</v>
      </c>
      <c r="K91" s="24"/>
      <c r="L91" s="25" t="s">
        <v>24</v>
      </c>
      <c r="M91" s="26"/>
      <c r="N91" s="27"/>
      <c r="O91" s="28"/>
      <c r="P91" s="29"/>
      <c r="Q91" s="30" t="s">
        <v>177</v>
      </c>
    </row>
    <row r="92" spans="2:17" ht="72" customHeight="1">
      <c r="B92" s="933"/>
      <c r="C92" s="937"/>
      <c r="D92" s="938"/>
      <c r="E92" s="938"/>
      <c r="F92" s="120" t="s">
        <v>36</v>
      </c>
      <c r="G92" s="20">
        <v>87</v>
      </c>
      <c r="H92" s="21" t="s">
        <v>178</v>
      </c>
      <c r="I92" s="22" t="s">
        <v>176</v>
      </c>
      <c r="J92" s="23" t="s">
        <v>32</v>
      </c>
      <c r="K92" s="24"/>
      <c r="L92" s="25" t="s">
        <v>24</v>
      </c>
      <c r="M92" s="26"/>
      <c r="N92" s="27"/>
      <c r="O92" s="28"/>
      <c r="P92" s="29"/>
      <c r="Q92" s="30" t="s">
        <v>1313</v>
      </c>
    </row>
    <row r="93" spans="2:17" ht="40.5">
      <c r="B93" s="933"/>
      <c r="C93" s="937"/>
      <c r="D93" s="938"/>
      <c r="E93" s="938"/>
      <c r="F93" s="120" t="s">
        <v>36</v>
      </c>
      <c r="G93" s="20">
        <v>88</v>
      </c>
      <c r="H93" s="21" t="s">
        <v>179</v>
      </c>
      <c r="I93" s="22" t="s">
        <v>138</v>
      </c>
      <c r="J93" s="23" t="s">
        <v>32</v>
      </c>
      <c r="K93" s="24"/>
      <c r="L93" s="25" t="s">
        <v>24</v>
      </c>
      <c r="M93" s="26"/>
      <c r="N93" s="27"/>
      <c r="O93" s="28"/>
      <c r="P93" s="29"/>
      <c r="Q93" s="30" t="s">
        <v>180</v>
      </c>
    </row>
    <row r="94" spans="2:17" ht="67.5">
      <c r="B94" s="933"/>
      <c r="C94" s="937"/>
      <c r="D94" s="938"/>
      <c r="E94" s="938"/>
      <c r="F94" s="120" t="s">
        <v>36</v>
      </c>
      <c r="G94" s="20">
        <v>89</v>
      </c>
      <c r="H94" s="55" t="s">
        <v>181</v>
      </c>
      <c r="I94" s="65"/>
      <c r="J94" s="66"/>
      <c r="K94" s="67"/>
      <c r="L94" s="68"/>
      <c r="M94" s="69"/>
      <c r="N94" s="70"/>
      <c r="O94" s="71"/>
      <c r="P94" s="72"/>
      <c r="Q94" s="30" t="s">
        <v>1312</v>
      </c>
    </row>
    <row r="95" spans="2:17" ht="30" customHeight="1">
      <c r="B95" s="933"/>
      <c r="C95" s="937"/>
      <c r="D95" s="938"/>
      <c r="E95" s="938"/>
      <c r="F95" s="120" t="s">
        <v>36</v>
      </c>
      <c r="G95" s="20">
        <v>90</v>
      </c>
      <c r="H95" s="55" t="s">
        <v>182</v>
      </c>
      <c r="I95" s="65"/>
      <c r="J95" s="66"/>
      <c r="K95" s="67"/>
      <c r="L95" s="68"/>
      <c r="M95" s="69"/>
      <c r="N95" s="70"/>
      <c r="O95" s="71"/>
      <c r="P95" s="72"/>
      <c r="Q95" s="30" t="s">
        <v>990</v>
      </c>
    </row>
    <row r="96" spans="2:17" ht="27.75" customHeight="1">
      <c r="B96" s="933"/>
      <c r="C96" s="937"/>
      <c r="D96" s="938"/>
      <c r="E96" s="938"/>
      <c r="F96" s="120" t="s">
        <v>36</v>
      </c>
      <c r="G96" s="20">
        <v>91</v>
      </c>
      <c r="H96" s="55" t="s">
        <v>183</v>
      </c>
      <c r="I96" s="65"/>
      <c r="J96" s="66"/>
      <c r="K96" s="67"/>
      <c r="L96" s="68"/>
      <c r="M96" s="69"/>
      <c r="N96" s="70"/>
      <c r="O96" s="71"/>
      <c r="P96" s="72"/>
      <c r="Q96" s="30" t="s">
        <v>1325</v>
      </c>
    </row>
    <row r="97" spans="2:17" ht="30" customHeight="1">
      <c r="B97" s="933"/>
      <c r="C97" s="937"/>
      <c r="D97" s="938"/>
      <c r="E97" s="938"/>
      <c r="F97" s="120"/>
      <c r="G97" s="20">
        <v>92</v>
      </c>
      <c r="H97" s="132" t="s">
        <v>184</v>
      </c>
      <c r="I97" s="65"/>
      <c r="J97" s="66"/>
      <c r="K97" s="67"/>
      <c r="L97" s="68"/>
      <c r="M97" s="69"/>
      <c r="N97" s="70"/>
      <c r="O97" s="71"/>
      <c r="P97" s="72"/>
      <c r="Q97" s="30" t="s">
        <v>984</v>
      </c>
    </row>
    <row r="98" spans="2:17" ht="75" customHeight="1">
      <c r="B98" s="933"/>
      <c r="C98" s="937"/>
      <c r="D98" s="938"/>
      <c r="E98" s="938"/>
      <c r="F98" s="120"/>
      <c r="G98" s="20">
        <v>93</v>
      </c>
      <c r="H98" s="21" t="s">
        <v>185</v>
      </c>
      <c r="I98" s="22" t="s">
        <v>1307</v>
      </c>
      <c r="J98" s="23" t="s">
        <v>32</v>
      </c>
      <c r="K98" s="24"/>
      <c r="L98" s="25" t="s">
        <v>24</v>
      </c>
      <c r="M98" s="26"/>
      <c r="N98" s="27"/>
      <c r="O98" s="28"/>
      <c r="P98" s="29"/>
      <c r="Q98" s="30" t="s">
        <v>1326</v>
      </c>
    </row>
    <row r="99" spans="2:17" ht="47.25" customHeight="1">
      <c r="B99" s="933"/>
      <c r="C99" s="939"/>
      <c r="D99" s="940"/>
      <c r="E99" s="940"/>
      <c r="F99" s="121"/>
      <c r="G99" s="902">
        <v>94</v>
      </c>
      <c r="H99" s="33" t="s">
        <v>186</v>
      </c>
      <c r="I99" s="896" t="s">
        <v>187</v>
      </c>
      <c r="J99" s="73"/>
      <c r="K99" s="133" t="s">
        <v>22</v>
      </c>
      <c r="L99" s="60" t="s">
        <v>24</v>
      </c>
      <c r="M99" s="61"/>
      <c r="N99" s="62"/>
      <c r="O99" s="63"/>
      <c r="P99" s="64"/>
      <c r="Q99" s="42" t="s">
        <v>188</v>
      </c>
    </row>
    <row r="100" spans="2:17" ht="47.25" customHeight="1">
      <c r="B100" s="933"/>
      <c r="C100" s="941" t="s">
        <v>189</v>
      </c>
      <c r="D100" s="942"/>
      <c r="E100" s="943"/>
      <c r="F100" s="134"/>
      <c r="G100" s="44">
        <v>95</v>
      </c>
      <c r="H100" s="45" t="s">
        <v>190</v>
      </c>
      <c r="I100" s="895" t="s">
        <v>191</v>
      </c>
      <c r="J100" s="46" t="s">
        <v>32</v>
      </c>
      <c r="K100" s="47"/>
      <c r="L100" s="48" t="s">
        <v>23</v>
      </c>
      <c r="M100" s="49"/>
      <c r="N100" s="50"/>
      <c r="O100" s="51"/>
      <c r="P100" s="52" t="s">
        <v>24</v>
      </c>
      <c r="Q100" s="53" t="s">
        <v>192</v>
      </c>
    </row>
    <row r="101" spans="2:17" ht="36" customHeight="1">
      <c r="B101" s="933"/>
      <c r="C101" s="942"/>
      <c r="D101" s="942"/>
      <c r="E101" s="943"/>
      <c r="F101" s="135"/>
      <c r="G101" s="32">
        <v>96</v>
      </c>
      <c r="H101" s="33" t="s">
        <v>193</v>
      </c>
      <c r="I101" s="896" t="s">
        <v>1017</v>
      </c>
      <c r="J101" s="73" t="s">
        <v>32</v>
      </c>
      <c r="K101" s="59"/>
      <c r="L101" s="60" t="s">
        <v>23</v>
      </c>
      <c r="M101" s="61"/>
      <c r="N101" s="62"/>
      <c r="O101" s="63"/>
      <c r="P101" s="64" t="s">
        <v>24</v>
      </c>
      <c r="Q101" s="42" t="s">
        <v>192</v>
      </c>
    </row>
    <row r="102" spans="2:17" ht="59.25" customHeight="1">
      <c r="B102" s="933"/>
      <c r="C102" s="941" t="s">
        <v>194</v>
      </c>
      <c r="D102" s="941"/>
      <c r="E102" s="944"/>
      <c r="F102" s="99"/>
      <c r="G102" s="44">
        <v>97</v>
      </c>
      <c r="H102" s="122" t="s">
        <v>195</v>
      </c>
      <c r="I102" s="900" t="s">
        <v>1308</v>
      </c>
      <c r="J102" s="123" t="s">
        <v>32</v>
      </c>
      <c r="K102" s="124"/>
      <c r="L102" s="125" t="s">
        <v>24</v>
      </c>
      <c r="M102" s="126"/>
      <c r="N102" s="127"/>
      <c r="O102" s="128"/>
      <c r="P102" s="129"/>
      <c r="Q102" s="136" t="s">
        <v>1045</v>
      </c>
    </row>
    <row r="103" spans="2:17" ht="68.25" customHeight="1">
      <c r="B103" s="933"/>
      <c r="C103" s="941"/>
      <c r="D103" s="941"/>
      <c r="E103" s="944"/>
      <c r="F103" s="100"/>
      <c r="G103" s="20">
        <v>98</v>
      </c>
      <c r="H103" s="21" t="s">
        <v>196</v>
      </c>
      <c r="I103" s="900" t="s">
        <v>1308</v>
      </c>
      <c r="J103" s="23" t="s">
        <v>32</v>
      </c>
      <c r="K103" s="24"/>
      <c r="L103" s="25" t="s">
        <v>24</v>
      </c>
      <c r="M103" s="26"/>
      <c r="N103" s="27"/>
      <c r="O103" s="28"/>
      <c r="P103" s="29"/>
      <c r="Q103" s="30" t="s">
        <v>1045</v>
      </c>
    </row>
    <row r="104" spans="2:17" ht="29.25" customHeight="1">
      <c r="B104" s="933"/>
      <c r="C104" s="941"/>
      <c r="D104" s="941"/>
      <c r="E104" s="944"/>
      <c r="F104" s="100" t="s">
        <v>36</v>
      </c>
      <c r="G104" s="20">
        <v>99</v>
      </c>
      <c r="H104" s="21" t="s">
        <v>197</v>
      </c>
      <c r="I104" s="22" t="s">
        <v>138</v>
      </c>
      <c r="J104" s="23" t="s">
        <v>32</v>
      </c>
      <c r="K104" s="24"/>
      <c r="L104" s="25" t="s">
        <v>24</v>
      </c>
      <c r="M104" s="26"/>
      <c r="N104" s="27"/>
      <c r="O104" s="28"/>
      <c r="P104" s="29"/>
      <c r="Q104" s="30" t="s">
        <v>198</v>
      </c>
    </row>
    <row r="105" spans="2:17" ht="29.25" customHeight="1">
      <c r="B105" s="933"/>
      <c r="C105" s="941"/>
      <c r="D105" s="941"/>
      <c r="E105" s="944"/>
      <c r="F105" s="100" t="s">
        <v>36</v>
      </c>
      <c r="G105" s="20">
        <v>100</v>
      </c>
      <c r="H105" s="21" t="s">
        <v>217</v>
      </c>
      <c r="I105" s="22" t="s">
        <v>1014</v>
      </c>
      <c r="J105" s="23" t="s">
        <v>32</v>
      </c>
      <c r="K105" s="24"/>
      <c r="L105" s="25" t="s">
        <v>24</v>
      </c>
      <c r="M105" s="26"/>
      <c r="N105" s="27"/>
      <c r="O105" s="28"/>
      <c r="P105" s="29"/>
      <c r="Q105" s="30" t="s">
        <v>991</v>
      </c>
    </row>
    <row r="106" spans="2:17" ht="29.25" customHeight="1">
      <c r="B106" s="933"/>
      <c r="C106" s="941"/>
      <c r="D106" s="941"/>
      <c r="E106" s="944"/>
      <c r="F106" s="100"/>
      <c r="G106" s="20">
        <v>101</v>
      </c>
      <c r="H106" s="137" t="s">
        <v>199</v>
      </c>
      <c r="I106" s="901" t="s">
        <v>200</v>
      </c>
      <c r="J106" s="138" t="s">
        <v>32</v>
      </c>
      <c r="K106" s="139"/>
      <c r="L106" s="162"/>
      <c r="M106" s="140"/>
      <c r="N106" s="164" t="s">
        <v>201</v>
      </c>
      <c r="O106" s="141"/>
      <c r="P106" s="142"/>
      <c r="Q106" s="165" t="s">
        <v>216</v>
      </c>
    </row>
    <row r="107" spans="2:17" ht="32.25" customHeight="1">
      <c r="B107" s="933"/>
      <c r="C107" s="941"/>
      <c r="D107" s="941"/>
      <c r="E107" s="944"/>
      <c r="F107" s="100" t="s">
        <v>36</v>
      </c>
      <c r="G107" s="20">
        <v>102</v>
      </c>
      <c r="H107" s="137" t="s">
        <v>202</v>
      </c>
      <c r="I107" s="901" t="s">
        <v>200</v>
      </c>
      <c r="J107" s="138" t="s">
        <v>131</v>
      </c>
      <c r="K107" s="139"/>
      <c r="L107" s="163" t="s">
        <v>201</v>
      </c>
      <c r="M107" s="140"/>
      <c r="N107" s="164"/>
      <c r="O107" s="141"/>
      <c r="P107" s="142"/>
      <c r="Q107" s="165" t="s">
        <v>203</v>
      </c>
    </row>
    <row r="108" spans="2:17" ht="32.25" customHeight="1">
      <c r="B108" s="933"/>
      <c r="C108" s="941"/>
      <c r="D108" s="941"/>
      <c r="E108" s="944"/>
      <c r="F108" s="100" t="s">
        <v>36</v>
      </c>
      <c r="G108" s="20">
        <v>103</v>
      </c>
      <c r="H108" s="137" t="s">
        <v>226</v>
      </c>
      <c r="I108" s="901" t="s">
        <v>227</v>
      </c>
      <c r="J108" s="138" t="s">
        <v>50</v>
      </c>
      <c r="K108" s="139"/>
      <c r="L108" s="163" t="s">
        <v>23</v>
      </c>
      <c r="M108" s="140"/>
      <c r="N108" s="164"/>
      <c r="O108" s="141"/>
      <c r="P108" s="142"/>
      <c r="Q108" s="165" t="s">
        <v>228</v>
      </c>
    </row>
    <row r="109" spans="2:17" ht="30.75" customHeight="1">
      <c r="B109" s="933"/>
      <c r="C109" s="941"/>
      <c r="D109" s="941"/>
      <c r="E109" s="944"/>
      <c r="F109" s="100" t="s">
        <v>36</v>
      </c>
      <c r="G109" s="20">
        <v>104</v>
      </c>
      <c r="H109" s="55" t="s">
        <v>204</v>
      </c>
      <c r="I109" s="65"/>
      <c r="J109" s="66"/>
      <c r="K109" s="67"/>
      <c r="L109" s="68"/>
      <c r="M109" s="69"/>
      <c r="N109" s="70"/>
      <c r="O109" s="71"/>
      <c r="P109" s="72"/>
      <c r="Q109" s="893" t="s">
        <v>1287</v>
      </c>
    </row>
    <row r="110" spans="2:17" ht="30.75" customHeight="1">
      <c r="B110" s="933"/>
      <c r="C110" s="941"/>
      <c r="D110" s="941"/>
      <c r="E110" s="944"/>
      <c r="F110" s="100" t="s">
        <v>36</v>
      </c>
      <c r="G110" s="20">
        <v>105</v>
      </c>
      <c r="H110" s="55" t="s">
        <v>205</v>
      </c>
      <c r="I110" s="65"/>
      <c r="J110" s="66"/>
      <c r="K110" s="67"/>
      <c r="L110" s="68"/>
      <c r="M110" s="69"/>
      <c r="N110" s="70"/>
      <c r="O110" s="71"/>
      <c r="P110" s="72"/>
      <c r="Q110" s="893" t="s">
        <v>1287</v>
      </c>
    </row>
    <row r="111" spans="2:17" ht="21.75" customHeight="1">
      <c r="B111" s="933"/>
      <c r="C111" s="941"/>
      <c r="D111" s="941"/>
      <c r="E111" s="944"/>
      <c r="F111" s="100"/>
      <c r="G111" s="20">
        <v>106</v>
      </c>
      <c r="H111" s="132" t="s">
        <v>206</v>
      </c>
      <c r="I111" s="22" t="s">
        <v>207</v>
      </c>
      <c r="J111" s="143" t="s">
        <v>1080</v>
      </c>
      <c r="K111" s="24"/>
      <c r="L111" s="25" t="s">
        <v>23</v>
      </c>
      <c r="M111" s="26"/>
      <c r="N111" s="27"/>
      <c r="O111" s="28"/>
      <c r="P111" s="29"/>
      <c r="Q111" s="30" t="s">
        <v>208</v>
      </c>
    </row>
    <row r="112" spans="2:17" ht="21.75" customHeight="1">
      <c r="B112" s="934"/>
      <c r="C112" s="941"/>
      <c r="D112" s="941"/>
      <c r="E112" s="944"/>
      <c r="F112" s="101"/>
      <c r="G112" s="166">
        <v>107</v>
      </c>
      <c r="H112" s="57" t="s">
        <v>209</v>
      </c>
      <c r="I112" s="896" t="s">
        <v>210</v>
      </c>
      <c r="J112" s="144" t="s">
        <v>1080</v>
      </c>
      <c r="K112" s="59"/>
      <c r="L112" s="60" t="s">
        <v>23</v>
      </c>
      <c r="M112" s="61"/>
      <c r="N112" s="62"/>
      <c r="O112" s="63"/>
      <c r="P112" s="64"/>
      <c r="Q112" s="42" t="s">
        <v>208</v>
      </c>
    </row>
    <row r="113" spans="2:17" ht="39.950000000000003" customHeight="1" thickBot="1">
      <c r="B113" s="145" t="s">
        <v>211</v>
      </c>
      <c r="C113" s="950" t="s">
        <v>12</v>
      </c>
      <c r="D113" s="950"/>
      <c r="E113" s="951"/>
      <c r="F113" s="146"/>
      <c r="G113" s="167">
        <v>108</v>
      </c>
      <c r="H113" s="147" t="s">
        <v>212</v>
      </c>
      <c r="I113" s="148"/>
      <c r="J113" s="149"/>
      <c r="K113" s="150"/>
      <c r="L113" s="151"/>
      <c r="M113" s="152"/>
      <c r="N113" s="153"/>
      <c r="O113" s="154"/>
      <c r="P113" s="155"/>
      <c r="Q113" s="156" t="s">
        <v>984</v>
      </c>
    </row>
    <row r="114" spans="2:17" ht="30" customHeight="1" thickTop="1">
      <c r="B114" s="157"/>
    </row>
    <row r="115" spans="2:17" ht="21" customHeight="1">
      <c r="J115" s="966" t="s">
        <v>1322</v>
      </c>
      <c r="K115" s="966"/>
      <c r="L115" s="966"/>
      <c r="M115" s="966"/>
      <c r="N115" s="966"/>
      <c r="O115" s="966"/>
      <c r="P115" s="966"/>
      <c r="Q115" s="966"/>
    </row>
    <row r="116" spans="2:17" ht="21" customHeight="1">
      <c r="J116" s="903"/>
      <c r="K116" s="159" t="s">
        <v>1317</v>
      </c>
      <c r="L116" s="904" t="s">
        <v>1318</v>
      </c>
      <c r="M116" s="904"/>
      <c r="N116" s="904"/>
      <c r="O116" s="904"/>
      <c r="P116" s="904"/>
      <c r="Q116" s="904"/>
    </row>
    <row r="117" spans="2:17" ht="21" customHeight="1">
      <c r="J117" s="159" t="s">
        <v>1314</v>
      </c>
      <c r="K117" s="159" t="s">
        <v>1317</v>
      </c>
      <c r="L117" s="904" t="s">
        <v>1319</v>
      </c>
      <c r="M117" s="904"/>
      <c r="N117" s="904"/>
      <c r="O117" s="904"/>
      <c r="P117" s="904"/>
      <c r="Q117" s="904"/>
    </row>
    <row r="118" spans="2:17" ht="21" customHeight="1">
      <c r="J118" s="159" t="s">
        <v>1315</v>
      </c>
      <c r="K118" s="159" t="s">
        <v>1317</v>
      </c>
      <c r="L118" s="904" t="s">
        <v>1320</v>
      </c>
      <c r="M118" s="904"/>
      <c r="N118" s="904"/>
      <c r="O118" s="904"/>
      <c r="P118" s="904"/>
      <c r="Q118" s="904"/>
    </row>
    <row r="119" spans="2:17" ht="21" customHeight="1">
      <c r="J119" s="159" t="s">
        <v>1316</v>
      </c>
      <c r="K119" s="159" t="s">
        <v>1317</v>
      </c>
      <c r="L119" s="904" t="s">
        <v>1321</v>
      </c>
      <c r="M119" s="904"/>
      <c r="N119" s="904"/>
      <c r="O119" s="904"/>
      <c r="P119" s="904"/>
      <c r="Q119" s="904"/>
    </row>
    <row r="120" spans="2:17" ht="21" customHeight="1"/>
    <row r="121" spans="2:17" ht="21" customHeight="1"/>
  </sheetData>
  <mergeCells count="42">
    <mergeCell ref="J115:Q115"/>
    <mergeCell ref="B1:Q1"/>
    <mergeCell ref="J2:Q2"/>
    <mergeCell ref="B3:B5"/>
    <mergeCell ref="C3:E5"/>
    <mergeCell ref="F3:F5"/>
    <mergeCell ref="G3:G5"/>
    <mergeCell ref="H3:I3"/>
    <mergeCell ref="J3:J5"/>
    <mergeCell ref="K3:K5"/>
    <mergeCell ref="L3:P3"/>
    <mergeCell ref="Q3:Q5"/>
    <mergeCell ref="H4:H5"/>
    <mergeCell ref="I4:I5"/>
    <mergeCell ref="L4:M4"/>
    <mergeCell ref="O4:P4"/>
    <mergeCell ref="B6:B29"/>
    <mergeCell ref="C6:E15"/>
    <mergeCell ref="C16:E22"/>
    <mergeCell ref="C23:C48"/>
    <mergeCell ref="D23:D27"/>
    <mergeCell ref="C113:E113"/>
    <mergeCell ref="D56:E56"/>
    <mergeCell ref="C57:E62"/>
    <mergeCell ref="E23:E27"/>
    <mergeCell ref="D28:D29"/>
    <mergeCell ref="E28:E29"/>
    <mergeCell ref="D30:D48"/>
    <mergeCell ref="E30:E43"/>
    <mergeCell ref="E44:E46"/>
    <mergeCell ref="C49:C56"/>
    <mergeCell ref="D49:E49"/>
    <mergeCell ref="D50:E50"/>
    <mergeCell ref="D51:E51"/>
    <mergeCell ref="B63:B112"/>
    <mergeCell ref="C63:E99"/>
    <mergeCell ref="C100:E101"/>
    <mergeCell ref="C102:E112"/>
    <mergeCell ref="D52:D55"/>
    <mergeCell ref="E52:E53"/>
    <mergeCell ref="E54:E55"/>
    <mergeCell ref="B30:B62"/>
  </mergeCells>
  <phoneticPr fontId="10"/>
  <hyperlinks>
    <hyperlink ref="K18" location="品質証明員通知書!A1" display="○"/>
    <hyperlink ref="J21" location="下請工事における管内建設業者等不活用状況報告書!A1" display="○"/>
    <hyperlink ref="J22" location="県産資材等不使用状況報告書!A1" display="○"/>
    <hyperlink ref="J28" location="施工体制台帳!A1" display="■"/>
    <hyperlink ref="J29" location="施工体系図!A1" display="●"/>
    <hyperlink ref="K30:K35" location="工事打合せ簿!A1" display="○"/>
    <hyperlink ref="J38" location="材料使用承認願!A1" display="○"/>
    <hyperlink ref="J42" location="段階確認書!A1" display="□"/>
    <hyperlink ref="J44" location="安全・訓練等の実施状況報告書!A1" display="○"/>
    <hyperlink ref="K47" location="工事履行報告書!A1" display="○"/>
    <hyperlink ref="K49" location="修補完了届!A1" display="○"/>
    <hyperlink ref="K50" location="'部分使用協議書，承諾書'!A1" display="○"/>
    <hyperlink ref="K52" location="支給品受領書!A1" display="○"/>
    <hyperlink ref="K53" location="支給品精算書!A1" display="○"/>
    <hyperlink ref="K56" location="現場発生品調書!A1" display="○"/>
    <hyperlink ref="K65" location="出来形管理図表!A1" display="○"/>
    <hyperlink ref="K66" location="出来形合否判定総括表!A1" display="○"/>
    <hyperlink ref="K67" location="品質管理図表!A1" display="○"/>
    <hyperlink ref="J68" location="標準１!A1" display="○"/>
    <hyperlink ref="J69" location="標準２!A1" display="○"/>
    <hyperlink ref="J70" location="標準３!A1" display="○"/>
    <hyperlink ref="J71" location="標準４!A1" display="○"/>
    <hyperlink ref="J72" location="標準５!A1" display="○"/>
    <hyperlink ref="J73" location="標準６!A1" display="○"/>
    <hyperlink ref="J74" location="標準７!A1" display="○"/>
    <hyperlink ref="J75" location="標準８!A1" display="○"/>
    <hyperlink ref="J76" location="標準９!A1" display="○"/>
    <hyperlink ref="J77" location="標準１０!A1" display="○"/>
    <hyperlink ref="J78" location="標準１１!A1" display="○"/>
    <hyperlink ref="K90" location="品質証明書!A1" display="○"/>
    <hyperlink ref="K99" location="創意工夫・社会性等に関する実施状況!A1" display="○"/>
    <hyperlink ref="J111" location="下請業者使用実績報告書!A1" display="○"/>
    <hyperlink ref="J112" location="建設資材使用実績報告書!A1" display="○"/>
    <hyperlink ref="J6" location="工程表!Print_Area" display="□"/>
    <hyperlink ref="J11" location="請求書!A1" display="□"/>
    <hyperlink ref="J12" location="課税事業者届出書!A1" display="□"/>
    <hyperlink ref="J79" location="'様式－１（１）'!A1" display="□"/>
    <hyperlink ref="J80" location="'様式－１（２）'!A1" display="□"/>
    <hyperlink ref="J81" location="'様式－１（３）'!A1" display="□"/>
    <hyperlink ref="J82" location="'様式－１（４）'!A1" display="□"/>
    <hyperlink ref="J83" location="'様式－１（５） '!A1" display="□"/>
    <hyperlink ref="J84" location="'様式－１（６）'!A1" display="□"/>
    <hyperlink ref="J85" location="'様式－２（１）'!A1" display="□"/>
    <hyperlink ref="J86" location="'様式－２（２）'!A1" display="□"/>
    <hyperlink ref="J87" location="'様式－２（３）'!A1" display="□"/>
    <hyperlink ref="J88" location="'様式－２（４）'!A1" display="□"/>
    <hyperlink ref="J89" location="'様式－２（５）'!A1" display="□"/>
    <hyperlink ref="J60" location="休日取得計画実績表!A1" display="□"/>
    <hyperlink ref="K41" location="工事打合せ簿!A1" display="○"/>
    <hyperlink ref="K43" location="工事打合せ簿!A1" display="○"/>
    <hyperlink ref="J51" location="工期延期届!A1" display="□"/>
    <hyperlink ref="J59" location="'産業廃棄物管理表（マニフェスト）総括表'!A1" display="○"/>
    <hyperlink ref="J7" location="現場代理人等通知書!A1" display="●"/>
    <hyperlink ref="J45" location="事故報告書!A1" display="事故報告書!A1"/>
  </hyperlinks>
  <printOptions horizontalCentered="1"/>
  <pageMargins left="0.51181102362204722" right="0.51181102362204722" top="0.55118110236220474" bottom="0.35433070866141736" header="0.31496062992125984" footer="0.31496062992125984"/>
  <pageSetup paperSize="8" scale="8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86"/>
  <sheetViews>
    <sheetView zoomScaleNormal="100" zoomScaleSheetLayoutView="100" workbookViewId="0">
      <selection activeCell="AL7" sqref="AL7:AV7"/>
    </sheetView>
  </sheetViews>
  <sheetFormatPr defaultRowHeight="13.5"/>
  <cols>
    <col min="1" max="7" width="3.75" style="652" customWidth="1"/>
    <col min="8" max="29" width="2.875" style="652" customWidth="1"/>
    <col min="30" max="33" width="1.5" style="652" customWidth="1"/>
    <col min="34" max="42" width="2.875" style="652" customWidth="1"/>
    <col min="43" max="43" width="3" style="652" customWidth="1"/>
    <col min="44" max="45" width="1.5" style="652" customWidth="1"/>
    <col min="46" max="47" width="1.625" style="652" customWidth="1"/>
    <col min="48" max="48" width="11.875" style="652" customWidth="1"/>
    <col min="49" max="16384" width="9" style="652"/>
  </cols>
  <sheetData>
    <row r="1" spans="1:48">
      <c r="A1" s="653" t="s">
        <v>1079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74"/>
      <c r="AJ1" s="674"/>
      <c r="AK1" s="674"/>
      <c r="AL1" s="653"/>
      <c r="AM1" s="653"/>
      <c r="AN1" s="653"/>
      <c r="AO1" s="653"/>
      <c r="AP1" s="653"/>
      <c r="AQ1" s="1036" t="s">
        <v>1078</v>
      </c>
      <c r="AR1" s="1036"/>
      <c r="AS1" s="1036"/>
      <c r="AT1" s="1036"/>
      <c r="AU1" s="1036"/>
      <c r="AV1" s="1036"/>
    </row>
    <row r="2" spans="1:48" ht="13.5" customHeigh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74"/>
      <c r="AJ2" s="674"/>
      <c r="AK2" s="674"/>
      <c r="AL2" s="653"/>
      <c r="AM2" s="653"/>
      <c r="AN2" s="653"/>
      <c r="AO2" s="653"/>
      <c r="AP2" s="653"/>
      <c r="AQ2" s="675"/>
      <c r="AR2" s="675"/>
      <c r="AS2" s="675"/>
      <c r="AT2" s="675"/>
      <c r="AU2" s="675"/>
      <c r="AV2" s="675"/>
    </row>
    <row r="3" spans="1:48">
      <c r="A3" s="653"/>
      <c r="B3" s="653"/>
      <c r="C3" s="653"/>
      <c r="D3" s="653"/>
      <c r="E3" s="653"/>
      <c r="F3" s="653"/>
      <c r="G3" s="653"/>
      <c r="H3" s="653"/>
      <c r="I3" s="653"/>
      <c r="J3" s="653"/>
      <c r="K3" s="653"/>
      <c r="L3" s="653"/>
      <c r="M3" s="653"/>
      <c r="N3" s="653"/>
      <c r="O3" s="653"/>
      <c r="P3" s="653"/>
      <c r="Q3" s="653"/>
      <c r="R3" s="653"/>
      <c r="S3" s="653"/>
      <c r="T3" s="653"/>
      <c r="U3" s="653"/>
      <c r="V3" s="653"/>
      <c r="W3" s="653"/>
      <c r="X3" s="653"/>
      <c r="Y3" s="1063" t="s">
        <v>1077</v>
      </c>
      <c r="Z3" s="1063"/>
      <c r="AA3" s="1063"/>
      <c r="AB3" s="1063"/>
      <c r="AC3" s="653"/>
      <c r="AD3" s="653" t="s">
        <v>1076</v>
      </c>
      <c r="AE3" s="653"/>
      <c r="AF3" s="653"/>
      <c r="AG3" s="653"/>
      <c r="AH3" s="653"/>
      <c r="AI3" s="653"/>
      <c r="AJ3" s="653"/>
      <c r="AK3" s="653"/>
      <c r="AL3" s="653"/>
      <c r="AM3" s="653"/>
      <c r="AN3" s="653"/>
      <c r="AO3" s="653" t="s">
        <v>241</v>
      </c>
      <c r="AP3" s="653"/>
      <c r="AQ3" s="653"/>
      <c r="AR3" s="653"/>
      <c r="AS3" s="653"/>
      <c r="AT3" s="653"/>
      <c r="AU3" s="653"/>
      <c r="AV3" s="653"/>
    </row>
    <row r="4" spans="1:48" ht="15" customHeight="1">
      <c r="A4" s="1009" t="s">
        <v>1075</v>
      </c>
      <c r="B4" s="1009"/>
      <c r="C4" s="1009"/>
      <c r="D4" s="1053"/>
      <c r="E4" s="1054"/>
      <c r="F4" s="1054"/>
      <c r="G4" s="1054"/>
      <c r="H4" s="1054"/>
      <c r="I4" s="1054"/>
      <c r="J4" s="1054"/>
      <c r="K4" s="1054"/>
      <c r="L4" s="1054"/>
      <c r="M4" s="1055"/>
      <c r="N4" s="1059" t="s">
        <v>1074</v>
      </c>
      <c r="O4" s="1060"/>
      <c r="P4" s="664" t="s">
        <v>667</v>
      </c>
      <c r="Q4" s="1049" t="s">
        <v>1067</v>
      </c>
      <c r="R4" s="1049"/>
      <c r="S4" s="1049"/>
      <c r="T4" s="1049"/>
      <c r="U4" s="1049"/>
      <c r="V4" s="1049"/>
      <c r="W4" s="1050"/>
      <c r="X4" s="653"/>
      <c r="Y4" s="653"/>
      <c r="Z4" s="674"/>
      <c r="AA4" s="674"/>
      <c r="AB4" s="674"/>
      <c r="AC4" s="674"/>
      <c r="AD4" s="674"/>
      <c r="AE4" s="674"/>
      <c r="AF4" s="674"/>
      <c r="AG4" s="674"/>
      <c r="AH4" s="674"/>
      <c r="AI4" s="674"/>
      <c r="AJ4" s="653"/>
      <c r="AK4" s="653"/>
      <c r="AL4" s="653"/>
      <c r="AM4" s="653"/>
      <c r="AN4" s="653"/>
      <c r="AO4" s="653"/>
      <c r="AP4" s="653"/>
      <c r="AQ4" s="653"/>
      <c r="AR4" s="653"/>
      <c r="AS4" s="653"/>
      <c r="AT4" s="653"/>
      <c r="AU4" s="653"/>
      <c r="AV4" s="653"/>
    </row>
    <row r="5" spans="1:48" ht="15" customHeight="1">
      <c r="A5" s="1009"/>
      <c r="B5" s="1009"/>
      <c r="C5" s="1009"/>
      <c r="D5" s="1056"/>
      <c r="E5" s="1057"/>
      <c r="F5" s="1057"/>
      <c r="G5" s="1057"/>
      <c r="H5" s="1057"/>
      <c r="I5" s="1057"/>
      <c r="J5" s="1057"/>
      <c r="K5" s="1057"/>
      <c r="L5" s="1057"/>
      <c r="M5" s="1058"/>
      <c r="N5" s="1061"/>
      <c r="O5" s="1062"/>
      <c r="P5" s="658" t="s">
        <v>1068</v>
      </c>
      <c r="Q5" s="1051" t="s">
        <v>1067</v>
      </c>
      <c r="R5" s="1051"/>
      <c r="S5" s="1051"/>
      <c r="T5" s="1051"/>
      <c r="U5" s="1051"/>
      <c r="V5" s="1051"/>
      <c r="W5" s="1052"/>
      <c r="X5" s="653"/>
      <c r="Y5" s="653"/>
      <c r="Z5" s="674"/>
      <c r="AA5" s="674"/>
      <c r="AB5" s="1063" t="s">
        <v>1073</v>
      </c>
      <c r="AC5" s="1063"/>
      <c r="AD5" s="1063"/>
      <c r="AE5" s="1063"/>
      <c r="AF5" s="673"/>
      <c r="AG5" s="653"/>
      <c r="AH5" s="1041" t="s">
        <v>1072</v>
      </c>
      <c r="AI5" s="1041"/>
      <c r="AJ5" s="1041"/>
      <c r="AK5" s="1041"/>
      <c r="AL5" s="1064"/>
      <c r="AM5" s="1064"/>
      <c r="AN5" s="1064"/>
      <c r="AO5" s="1064"/>
      <c r="AP5" s="1064"/>
      <c r="AQ5" s="1064"/>
      <c r="AR5" s="1064"/>
      <c r="AS5" s="1064"/>
      <c r="AT5" s="1064"/>
      <c r="AU5" s="1064"/>
      <c r="AV5" s="1064"/>
    </row>
    <row r="6" spans="1:48" ht="15" customHeight="1">
      <c r="A6" s="1009" t="s">
        <v>1071</v>
      </c>
      <c r="B6" s="1009"/>
      <c r="C6" s="1009"/>
      <c r="D6" s="1053"/>
      <c r="E6" s="1054"/>
      <c r="F6" s="1054"/>
      <c r="G6" s="1054"/>
      <c r="H6" s="1054"/>
      <c r="I6" s="1054"/>
      <c r="J6" s="1054"/>
      <c r="K6" s="1054"/>
      <c r="L6" s="1054"/>
      <c r="M6" s="1055"/>
      <c r="N6" s="1059" t="s">
        <v>1070</v>
      </c>
      <c r="O6" s="1060"/>
      <c r="P6" s="664" t="s">
        <v>667</v>
      </c>
      <c r="Q6" s="1049" t="s">
        <v>1067</v>
      </c>
      <c r="R6" s="1049"/>
      <c r="S6" s="1049"/>
      <c r="T6" s="1049"/>
      <c r="U6" s="1049"/>
      <c r="V6" s="1049"/>
      <c r="W6" s="1050"/>
      <c r="X6" s="653"/>
      <c r="Y6" s="653"/>
      <c r="Z6" s="653"/>
      <c r="AA6" s="653"/>
      <c r="AC6" s="653"/>
      <c r="AD6" s="653"/>
      <c r="AE6" s="653"/>
      <c r="AF6" s="653"/>
      <c r="AG6" s="653"/>
      <c r="AH6" s="1041" t="s">
        <v>1069</v>
      </c>
      <c r="AI6" s="1041"/>
      <c r="AJ6" s="1041"/>
      <c r="AK6" s="1041"/>
      <c r="AL6" s="1042"/>
      <c r="AM6" s="1042"/>
      <c r="AN6" s="1042"/>
      <c r="AO6" s="1042"/>
      <c r="AP6" s="1042"/>
      <c r="AQ6" s="1042"/>
      <c r="AR6" s="1042"/>
      <c r="AS6" s="1042"/>
      <c r="AT6" s="1042"/>
      <c r="AU6" s="1042"/>
      <c r="AV6" s="1042"/>
    </row>
    <row r="7" spans="1:48" ht="15" customHeight="1">
      <c r="A7" s="1009"/>
      <c r="B7" s="1009"/>
      <c r="C7" s="1009"/>
      <c r="D7" s="1056"/>
      <c r="E7" s="1057"/>
      <c r="F7" s="1057"/>
      <c r="G7" s="1057"/>
      <c r="H7" s="1057"/>
      <c r="I7" s="1057"/>
      <c r="J7" s="1057"/>
      <c r="K7" s="1057"/>
      <c r="L7" s="1057"/>
      <c r="M7" s="1058"/>
      <c r="N7" s="1061"/>
      <c r="O7" s="1062"/>
      <c r="P7" s="658" t="s">
        <v>1068</v>
      </c>
      <c r="Q7" s="1051" t="s">
        <v>1067</v>
      </c>
      <c r="R7" s="1051"/>
      <c r="S7" s="1051"/>
      <c r="T7" s="1051"/>
      <c r="U7" s="1051"/>
      <c r="V7" s="1051"/>
      <c r="W7" s="1052"/>
      <c r="X7" s="653"/>
      <c r="Y7" s="653"/>
      <c r="AC7" s="653"/>
      <c r="AD7" s="653"/>
      <c r="AE7" s="653"/>
      <c r="AF7" s="653"/>
      <c r="AG7" s="653"/>
      <c r="AH7" s="1041" t="s">
        <v>1066</v>
      </c>
      <c r="AI7" s="1041"/>
      <c r="AJ7" s="1041"/>
      <c r="AK7" s="1041"/>
      <c r="AL7" s="1065"/>
      <c r="AM7" s="1066"/>
      <c r="AN7" s="1066"/>
      <c r="AO7" s="1066"/>
      <c r="AP7" s="1066"/>
      <c r="AQ7" s="1066"/>
      <c r="AR7" s="1066"/>
      <c r="AS7" s="1066"/>
      <c r="AT7" s="1066"/>
      <c r="AU7" s="1066"/>
      <c r="AV7" s="1066"/>
    </row>
    <row r="8" spans="1:48" ht="7.5" customHeight="1">
      <c r="A8" s="656"/>
      <c r="B8" s="656"/>
      <c r="C8" s="656"/>
      <c r="D8" s="656"/>
      <c r="E8" s="656"/>
      <c r="F8" s="656"/>
      <c r="G8" s="656"/>
      <c r="H8" s="656"/>
      <c r="I8" s="656"/>
      <c r="J8" s="656"/>
      <c r="K8" s="656"/>
      <c r="L8" s="656"/>
      <c r="M8" s="656"/>
      <c r="N8" s="669"/>
      <c r="O8" s="669"/>
      <c r="P8" s="656"/>
      <c r="Q8" s="668"/>
      <c r="R8" s="668"/>
      <c r="S8" s="668"/>
      <c r="T8" s="668"/>
      <c r="U8" s="668"/>
      <c r="V8" s="668"/>
      <c r="W8" s="668"/>
      <c r="X8" s="653"/>
      <c r="Y8" s="653"/>
      <c r="AC8" s="653"/>
      <c r="AD8" s="653"/>
      <c r="AE8" s="653"/>
      <c r="AF8" s="653"/>
      <c r="AG8" s="653"/>
      <c r="AH8" s="672"/>
      <c r="AI8" s="672"/>
      <c r="AJ8" s="672"/>
      <c r="AK8" s="672"/>
      <c r="AL8" s="671"/>
      <c r="AM8" s="670"/>
      <c r="AN8" s="670"/>
      <c r="AO8" s="670"/>
      <c r="AP8" s="670"/>
      <c r="AQ8" s="670"/>
      <c r="AR8" s="670"/>
      <c r="AS8" s="670"/>
      <c r="AT8" s="670"/>
      <c r="AU8" s="670"/>
      <c r="AV8" s="670"/>
    </row>
    <row r="9" spans="1:48" ht="16.5" customHeight="1">
      <c r="A9" s="656"/>
      <c r="B9" s="656"/>
      <c r="C9" s="656"/>
      <c r="D9" s="656"/>
      <c r="E9" s="656"/>
      <c r="F9" s="656"/>
      <c r="G9" s="656"/>
      <c r="H9" s="656"/>
      <c r="I9" s="656"/>
      <c r="J9" s="656"/>
      <c r="K9" s="656"/>
      <c r="L9" s="656"/>
      <c r="M9" s="656"/>
      <c r="N9" s="669"/>
      <c r="O9" s="669"/>
      <c r="P9" s="656"/>
      <c r="Q9" s="668"/>
      <c r="R9" s="668"/>
      <c r="S9" s="668"/>
      <c r="T9" s="668"/>
      <c r="U9" s="668"/>
      <c r="V9" s="668"/>
      <c r="W9" s="668"/>
      <c r="X9" s="653"/>
      <c r="Y9" s="653" t="s">
        <v>1065</v>
      </c>
    </row>
    <row r="10" spans="1:48" ht="11.25" customHeight="1">
      <c r="A10" s="653"/>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row>
    <row r="11" spans="1:48" ht="21">
      <c r="A11" s="1039" t="s">
        <v>1064</v>
      </c>
      <c r="B11" s="1039"/>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039"/>
      <c r="AR11" s="1039"/>
      <c r="AS11" s="1039"/>
      <c r="AT11" s="1039"/>
      <c r="AU11" s="1039"/>
      <c r="AV11" s="1039"/>
    </row>
    <row r="12" spans="1:48" ht="11.25" customHeight="1">
      <c r="A12" s="653"/>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row>
    <row r="13" spans="1:48" ht="15" customHeight="1">
      <c r="A13" s="1043"/>
      <c r="B13" s="1044"/>
      <c r="C13" s="1044"/>
      <c r="D13" s="1044"/>
      <c r="E13" s="1044"/>
      <c r="F13" s="1044"/>
      <c r="G13" s="1045"/>
      <c r="H13" s="1040" t="s">
        <v>1063</v>
      </c>
      <c r="I13" s="1016"/>
      <c r="J13" s="1027"/>
      <c r="K13" s="1040" t="s">
        <v>1062</v>
      </c>
      <c r="L13" s="1016"/>
      <c r="M13" s="1027"/>
      <c r="N13" s="1040" t="s">
        <v>1061</v>
      </c>
      <c r="O13" s="1016"/>
      <c r="P13" s="1027"/>
      <c r="Q13" s="1040" t="s">
        <v>1060</v>
      </c>
      <c r="R13" s="1016"/>
      <c r="S13" s="1027"/>
      <c r="T13" s="1040" t="s">
        <v>1059</v>
      </c>
      <c r="U13" s="1016"/>
      <c r="V13" s="1027"/>
      <c r="W13" s="1040" t="s">
        <v>1058</v>
      </c>
      <c r="X13" s="1016"/>
      <c r="Y13" s="1027"/>
      <c r="Z13" s="1040" t="s">
        <v>1057</v>
      </c>
      <c r="AA13" s="1016"/>
      <c r="AB13" s="1027"/>
      <c r="AC13" s="1040" t="s">
        <v>1056</v>
      </c>
      <c r="AD13" s="1016"/>
      <c r="AE13" s="1016"/>
      <c r="AF13" s="1016"/>
      <c r="AG13" s="1027"/>
      <c r="AH13" s="1040" t="s">
        <v>1055</v>
      </c>
      <c r="AI13" s="1016"/>
      <c r="AJ13" s="1027"/>
      <c r="AK13" s="1040" t="s">
        <v>1054</v>
      </c>
      <c r="AL13" s="1016"/>
      <c r="AM13" s="1027"/>
      <c r="AN13" s="1040" t="s">
        <v>1053</v>
      </c>
      <c r="AO13" s="1016"/>
      <c r="AP13" s="1027"/>
      <c r="AQ13" s="1040" t="s">
        <v>1052</v>
      </c>
      <c r="AR13" s="1016"/>
      <c r="AS13" s="1016"/>
      <c r="AT13" s="1016"/>
      <c r="AU13" s="1027"/>
      <c r="AV13" s="1006" t="s">
        <v>1051</v>
      </c>
    </row>
    <row r="14" spans="1:48" ht="15" customHeight="1">
      <c r="A14" s="1046"/>
      <c r="B14" s="1047"/>
      <c r="C14" s="1047"/>
      <c r="D14" s="1047"/>
      <c r="E14" s="1047"/>
      <c r="F14" s="1047"/>
      <c r="G14" s="1048"/>
      <c r="H14" s="1037" t="s">
        <v>1050</v>
      </c>
      <c r="I14" s="1038"/>
      <c r="J14" s="1029"/>
      <c r="K14" s="1037" t="s">
        <v>1050</v>
      </c>
      <c r="L14" s="1038"/>
      <c r="M14" s="1029"/>
      <c r="N14" s="1037" t="s">
        <v>1050</v>
      </c>
      <c r="O14" s="1038"/>
      <c r="P14" s="1029"/>
      <c r="Q14" s="1037" t="s">
        <v>1050</v>
      </c>
      <c r="R14" s="1038"/>
      <c r="S14" s="1029"/>
      <c r="T14" s="1037" t="s">
        <v>1050</v>
      </c>
      <c r="U14" s="1038"/>
      <c r="V14" s="1029"/>
      <c r="W14" s="1037" t="s">
        <v>1050</v>
      </c>
      <c r="X14" s="1038"/>
      <c r="Y14" s="1029"/>
      <c r="Z14" s="1037" t="s">
        <v>1050</v>
      </c>
      <c r="AA14" s="1038"/>
      <c r="AB14" s="1029"/>
      <c r="AC14" s="1037" t="s">
        <v>1050</v>
      </c>
      <c r="AD14" s="1019"/>
      <c r="AE14" s="1019"/>
      <c r="AF14" s="1019"/>
      <c r="AG14" s="1028"/>
      <c r="AH14" s="1037" t="s">
        <v>1050</v>
      </c>
      <c r="AI14" s="1038"/>
      <c r="AJ14" s="1029"/>
      <c r="AK14" s="1037" t="s">
        <v>1050</v>
      </c>
      <c r="AL14" s="1038"/>
      <c r="AM14" s="1029"/>
      <c r="AN14" s="1037" t="s">
        <v>1050</v>
      </c>
      <c r="AO14" s="1038"/>
      <c r="AP14" s="1029"/>
      <c r="AQ14" s="1037" t="s">
        <v>1050</v>
      </c>
      <c r="AR14" s="1038"/>
      <c r="AS14" s="1038"/>
      <c r="AT14" s="1019"/>
      <c r="AU14" s="1028"/>
      <c r="AV14" s="1008"/>
    </row>
    <row r="15" spans="1:48" ht="5.25" customHeight="1">
      <c r="A15" s="1024"/>
      <c r="B15" s="1010"/>
      <c r="C15" s="1010"/>
      <c r="D15" s="1010"/>
      <c r="E15" s="1010"/>
      <c r="F15" s="1010"/>
      <c r="G15" s="1011"/>
      <c r="H15" s="665"/>
      <c r="I15" s="665"/>
      <c r="J15" s="665"/>
      <c r="K15" s="665"/>
      <c r="L15" s="665"/>
      <c r="M15" s="665"/>
      <c r="N15" s="665"/>
      <c r="O15" s="664"/>
      <c r="P15" s="665"/>
      <c r="Q15" s="667"/>
      <c r="R15" s="665"/>
      <c r="S15" s="665"/>
      <c r="T15" s="665"/>
      <c r="U15" s="665"/>
      <c r="V15" s="665"/>
      <c r="W15" s="665"/>
      <c r="X15" s="665"/>
      <c r="Y15" s="665"/>
      <c r="Z15" s="665"/>
      <c r="AA15" s="665"/>
      <c r="AB15" s="665"/>
      <c r="AC15" s="664"/>
      <c r="AD15" s="664"/>
      <c r="AE15" s="667"/>
      <c r="AF15" s="664"/>
      <c r="AG15" s="663"/>
      <c r="AH15" s="660"/>
      <c r="AI15" s="662"/>
      <c r="AJ15" s="665"/>
      <c r="AK15" s="665"/>
      <c r="AL15" s="665"/>
      <c r="AM15" s="665"/>
      <c r="AN15" s="665"/>
      <c r="AO15" s="665"/>
      <c r="AP15" s="665"/>
      <c r="AQ15" s="664"/>
      <c r="AR15" s="664"/>
      <c r="AS15" s="667"/>
      <c r="AT15" s="664"/>
      <c r="AU15" s="663"/>
      <c r="AV15" s="1027"/>
    </row>
    <row r="16" spans="1:48" ht="5.25" customHeight="1">
      <c r="A16" s="1025"/>
      <c r="B16" s="1012"/>
      <c r="C16" s="1012"/>
      <c r="D16" s="1012"/>
      <c r="E16" s="1012"/>
      <c r="F16" s="1012"/>
      <c r="G16" s="1013"/>
      <c r="H16" s="662"/>
      <c r="I16" s="662"/>
      <c r="J16" s="662"/>
      <c r="K16" s="662"/>
      <c r="L16" s="662"/>
      <c r="M16" s="662"/>
      <c r="N16" s="662"/>
      <c r="O16" s="661"/>
      <c r="P16" s="662"/>
      <c r="Q16" s="656"/>
      <c r="R16" s="662"/>
      <c r="S16" s="662"/>
      <c r="T16" s="662"/>
      <c r="U16" s="662"/>
      <c r="V16" s="662"/>
      <c r="W16" s="662"/>
      <c r="X16" s="662"/>
      <c r="Y16" s="662"/>
      <c r="Z16" s="662"/>
      <c r="AA16" s="662"/>
      <c r="AB16" s="662"/>
      <c r="AC16" s="661"/>
      <c r="AD16" s="661"/>
      <c r="AE16" s="656"/>
      <c r="AF16" s="661"/>
      <c r="AG16" s="660"/>
      <c r="AH16" s="660"/>
      <c r="AI16" s="662"/>
      <c r="AJ16" s="662"/>
      <c r="AK16" s="662"/>
      <c r="AL16" s="662"/>
      <c r="AM16" s="662"/>
      <c r="AN16" s="662"/>
      <c r="AO16" s="662"/>
      <c r="AP16" s="662"/>
      <c r="AQ16" s="661"/>
      <c r="AR16" s="661"/>
      <c r="AS16" s="656"/>
      <c r="AT16" s="661"/>
      <c r="AU16" s="660"/>
      <c r="AV16" s="1028"/>
    </row>
    <row r="17" spans="1:48" ht="5.25" customHeight="1">
      <c r="A17" s="1025"/>
      <c r="B17" s="1012"/>
      <c r="C17" s="1012"/>
      <c r="D17" s="1012"/>
      <c r="E17" s="1012"/>
      <c r="F17" s="1012"/>
      <c r="G17" s="1013"/>
      <c r="H17" s="662"/>
      <c r="I17" s="662"/>
      <c r="J17" s="662"/>
      <c r="K17" s="662"/>
      <c r="L17" s="662"/>
      <c r="M17" s="662"/>
      <c r="N17" s="662"/>
      <c r="O17" s="661"/>
      <c r="P17" s="662"/>
      <c r="Q17" s="656"/>
      <c r="R17" s="662"/>
      <c r="S17" s="662"/>
      <c r="T17" s="662"/>
      <c r="U17" s="662"/>
      <c r="V17" s="662"/>
      <c r="W17" s="662"/>
      <c r="X17" s="662"/>
      <c r="Y17" s="662"/>
      <c r="Z17" s="662"/>
      <c r="AA17" s="662"/>
      <c r="AB17" s="662"/>
      <c r="AC17" s="661"/>
      <c r="AD17" s="661"/>
      <c r="AE17" s="656"/>
      <c r="AF17" s="661"/>
      <c r="AG17" s="660"/>
      <c r="AH17" s="660"/>
      <c r="AI17" s="662"/>
      <c r="AJ17" s="662"/>
      <c r="AK17" s="662"/>
      <c r="AL17" s="662"/>
      <c r="AM17" s="662"/>
      <c r="AN17" s="662"/>
      <c r="AO17" s="662"/>
      <c r="AP17" s="662"/>
      <c r="AQ17" s="661"/>
      <c r="AR17" s="661"/>
      <c r="AS17" s="656"/>
      <c r="AT17" s="661"/>
      <c r="AU17" s="660"/>
      <c r="AV17" s="1028"/>
    </row>
    <row r="18" spans="1:48" ht="5.25" customHeight="1">
      <c r="A18" s="1026"/>
      <c r="B18" s="1014"/>
      <c r="C18" s="1014"/>
      <c r="D18" s="1014"/>
      <c r="E18" s="1014"/>
      <c r="F18" s="1014"/>
      <c r="G18" s="1015"/>
      <c r="H18" s="659"/>
      <c r="I18" s="659"/>
      <c r="J18" s="659"/>
      <c r="K18" s="659"/>
      <c r="L18" s="659"/>
      <c r="M18" s="659"/>
      <c r="N18" s="659"/>
      <c r="O18" s="658"/>
      <c r="P18" s="659"/>
      <c r="Q18" s="666"/>
      <c r="R18" s="659"/>
      <c r="S18" s="659"/>
      <c r="T18" s="659"/>
      <c r="U18" s="659"/>
      <c r="V18" s="659"/>
      <c r="W18" s="659"/>
      <c r="X18" s="659"/>
      <c r="Y18" s="659"/>
      <c r="Z18" s="659"/>
      <c r="AA18" s="659"/>
      <c r="AB18" s="659"/>
      <c r="AC18" s="658"/>
      <c r="AD18" s="658"/>
      <c r="AE18" s="666"/>
      <c r="AF18" s="658"/>
      <c r="AG18" s="657"/>
      <c r="AH18" s="657"/>
      <c r="AI18" s="659"/>
      <c r="AJ18" s="659"/>
      <c r="AK18" s="659"/>
      <c r="AL18" s="659"/>
      <c r="AM18" s="659"/>
      <c r="AN18" s="659"/>
      <c r="AO18" s="659"/>
      <c r="AP18" s="659"/>
      <c r="AQ18" s="658"/>
      <c r="AR18" s="658"/>
      <c r="AS18" s="666"/>
      <c r="AT18" s="658"/>
      <c r="AU18" s="657"/>
      <c r="AV18" s="1029"/>
    </row>
    <row r="19" spans="1:48" ht="5.25" customHeight="1">
      <c r="A19" s="1030"/>
      <c r="B19" s="1031"/>
      <c r="C19" s="1031"/>
      <c r="D19" s="1010"/>
      <c r="E19" s="1010"/>
      <c r="F19" s="1010"/>
      <c r="G19" s="1011"/>
      <c r="H19" s="662"/>
      <c r="I19" s="662"/>
      <c r="J19" s="662"/>
      <c r="K19" s="662"/>
      <c r="L19" s="662"/>
      <c r="M19" s="662"/>
      <c r="N19" s="662"/>
      <c r="O19" s="662"/>
      <c r="P19" s="662"/>
      <c r="Q19" s="662"/>
      <c r="R19" s="661"/>
      <c r="S19" s="661"/>
      <c r="T19" s="661"/>
      <c r="U19" s="661"/>
      <c r="V19" s="661"/>
      <c r="W19" s="661"/>
      <c r="X19" s="661"/>
      <c r="Y19" s="661"/>
      <c r="Z19" s="661"/>
      <c r="AA19" s="661"/>
      <c r="AB19" s="662"/>
      <c r="AC19" s="660"/>
      <c r="AD19" s="664"/>
      <c r="AE19" s="663"/>
      <c r="AF19" s="664"/>
      <c r="AG19" s="663"/>
      <c r="AH19" s="662"/>
      <c r="AI19" s="662"/>
      <c r="AJ19" s="662"/>
      <c r="AK19" s="662"/>
      <c r="AL19" s="662"/>
      <c r="AM19" s="662"/>
      <c r="AN19" s="662"/>
      <c r="AO19" s="662"/>
      <c r="AP19" s="662"/>
      <c r="AQ19" s="662"/>
      <c r="AR19" s="664"/>
      <c r="AS19" s="663"/>
      <c r="AT19" s="664"/>
      <c r="AU19" s="663"/>
      <c r="AV19" s="1007"/>
    </row>
    <row r="20" spans="1:48" ht="5.25" customHeight="1">
      <c r="A20" s="1032"/>
      <c r="B20" s="1033"/>
      <c r="C20" s="1033"/>
      <c r="D20" s="1012"/>
      <c r="E20" s="1012"/>
      <c r="F20" s="1012"/>
      <c r="G20" s="1013"/>
      <c r="H20" s="662"/>
      <c r="I20" s="662"/>
      <c r="J20" s="662"/>
      <c r="K20" s="662"/>
      <c r="L20" s="662"/>
      <c r="M20" s="662"/>
      <c r="N20" s="662"/>
      <c r="O20" s="662"/>
      <c r="P20" s="662"/>
      <c r="Q20" s="662"/>
      <c r="R20" s="661"/>
      <c r="S20" s="661"/>
      <c r="T20" s="661"/>
      <c r="U20" s="661"/>
      <c r="V20" s="661"/>
      <c r="W20" s="661"/>
      <c r="X20" s="661"/>
      <c r="Y20" s="661"/>
      <c r="Z20" s="661"/>
      <c r="AA20" s="661"/>
      <c r="AB20" s="662"/>
      <c r="AC20" s="660"/>
      <c r="AD20" s="661"/>
      <c r="AE20" s="660"/>
      <c r="AF20" s="661"/>
      <c r="AG20" s="660"/>
      <c r="AH20" s="662"/>
      <c r="AI20" s="662"/>
      <c r="AJ20" s="662"/>
      <c r="AK20" s="662"/>
      <c r="AL20" s="662"/>
      <c r="AM20" s="662"/>
      <c r="AN20" s="662"/>
      <c r="AO20" s="662"/>
      <c r="AP20" s="662"/>
      <c r="AQ20" s="662"/>
      <c r="AR20" s="661"/>
      <c r="AS20" s="660"/>
      <c r="AT20" s="661"/>
      <c r="AU20" s="660"/>
      <c r="AV20" s="1007"/>
    </row>
    <row r="21" spans="1:48" ht="5.25" customHeight="1">
      <c r="A21" s="1032"/>
      <c r="B21" s="1033"/>
      <c r="C21" s="1033"/>
      <c r="D21" s="1012"/>
      <c r="E21" s="1012"/>
      <c r="F21" s="1012"/>
      <c r="G21" s="1013"/>
      <c r="H21" s="662"/>
      <c r="I21" s="662"/>
      <c r="J21" s="662"/>
      <c r="K21" s="662"/>
      <c r="L21" s="662"/>
      <c r="M21" s="662"/>
      <c r="N21" s="662"/>
      <c r="O21" s="662"/>
      <c r="P21" s="662"/>
      <c r="Q21" s="662"/>
      <c r="R21" s="661"/>
      <c r="S21" s="661"/>
      <c r="T21" s="661"/>
      <c r="U21" s="661"/>
      <c r="V21" s="661"/>
      <c r="W21" s="661"/>
      <c r="X21" s="661"/>
      <c r="Y21" s="661"/>
      <c r="Z21" s="661"/>
      <c r="AA21" s="661"/>
      <c r="AB21" s="662"/>
      <c r="AC21" s="660"/>
      <c r="AD21" s="661"/>
      <c r="AE21" s="660"/>
      <c r="AF21" s="661"/>
      <c r="AG21" s="660"/>
      <c r="AH21" s="662"/>
      <c r="AI21" s="662"/>
      <c r="AJ21" s="662"/>
      <c r="AK21" s="662"/>
      <c r="AL21" s="662"/>
      <c r="AM21" s="662"/>
      <c r="AN21" s="662"/>
      <c r="AO21" s="662"/>
      <c r="AP21" s="662"/>
      <c r="AQ21" s="662"/>
      <c r="AR21" s="661"/>
      <c r="AS21" s="660"/>
      <c r="AT21" s="661"/>
      <c r="AU21" s="660"/>
      <c r="AV21" s="1007"/>
    </row>
    <row r="22" spans="1:48" ht="5.25" customHeight="1">
      <c r="A22" s="1034"/>
      <c r="B22" s="1035"/>
      <c r="C22" s="1035"/>
      <c r="D22" s="1014"/>
      <c r="E22" s="1014"/>
      <c r="F22" s="1014"/>
      <c r="G22" s="1015"/>
      <c r="H22" s="659"/>
      <c r="I22" s="659"/>
      <c r="J22" s="659"/>
      <c r="K22" s="659"/>
      <c r="L22" s="659"/>
      <c r="M22" s="659"/>
      <c r="N22" s="659"/>
      <c r="O22" s="659"/>
      <c r="P22" s="659"/>
      <c r="Q22" s="659"/>
      <c r="R22" s="658"/>
      <c r="S22" s="658"/>
      <c r="T22" s="658"/>
      <c r="U22" s="658"/>
      <c r="V22" s="658"/>
      <c r="W22" s="658"/>
      <c r="X22" s="658"/>
      <c r="Y22" s="658"/>
      <c r="Z22" s="658"/>
      <c r="AA22" s="658"/>
      <c r="AB22" s="659"/>
      <c r="AC22" s="657"/>
      <c r="AD22" s="658"/>
      <c r="AE22" s="657"/>
      <c r="AF22" s="658"/>
      <c r="AG22" s="657"/>
      <c r="AH22" s="659"/>
      <c r="AI22" s="659"/>
      <c r="AJ22" s="659"/>
      <c r="AK22" s="659"/>
      <c r="AL22" s="659"/>
      <c r="AM22" s="659"/>
      <c r="AN22" s="659"/>
      <c r="AO22" s="659"/>
      <c r="AP22" s="659"/>
      <c r="AQ22" s="659"/>
      <c r="AR22" s="658"/>
      <c r="AS22" s="657"/>
      <c r="AT22" s="658"/>
      <c r="AU22" s="657"/>
      <c r="AV22" s="1008"/>
    </row>
    <row r="23" spans="1:48" ht="5.25" customHeight="1">
      <c r="A23" s="1030"/>
      <c r="B23" s="1031"/>
      <c r="C23" s="1031"/>
      <c r="D23" s="1010"/>
      <c r="E23" s="1010"/>
      <c r="F23" s="1010"/>
      <c r="G23" s="1011"/>
      <c r="H23" s="662"/>
      <c r="I23" s="662"/>
      <c r="J23" s="662"/>
      <c r="K23" s="662"/>
      <c r="L23" s="662"/>
      <c r="M23" s="662"/>
      <c r="N23" s="662"/>
      <c r="O23" s="662"/>
      <c r="P23" s="662"/>
      <c r="Q23" s="662"/>
      <c r="R23" s="662"/>
      <c r="S23" s="662"/>
      <c r="T23" s="662"/>
      <c r="U23" s="662"/>
      <c r="V23" s="662"/>
      <c r="W23" s="662"/>
      <c r="X23" s="662"/>
      <c r="Y23" s="662"/>
      <c r="Z23" s="662"/>
      <c r="AA23" s="662"/>
      <c r="AB23" s="662"/>
      <c r="AC23" s="662"/>
      <c r="AD23" s="664"/>
      <c r="AE23" s="663"/>
      <c r="AF23" s="664"/>
      <c r="AG23" s="663"/>
      <c r="AH23" s="662"/>
      <c r="AI23" s="662"/>
      <c r="AJ23" s="662"/>
      <c r="AK23" s="662"/>
      <c r="AL23" s="662"/>
      <c r="AM23" s="662"/>
      <c r="AN23" s="662"/>
      <c r="AO23" s="662"/>
      <c r="AP23" s="662"/>
      <c r="AQ23" s="662"/>
      <c r="AR23" s="664"/>
      <c r="AS23" s="663"/>
      <c r="AT23" s="664"/>
      <c r="AU23" s="663"/>
      <c r="AV23" s="1007"/>
    </row>
    <row r="24" spans="1:48" ht="5.25" customHeight="1">
      <c r="A24" s="1032"/>
      <c r="B24" s="1033"/>
      <c r="C24" s="1033"/>
      <c r="D24" s="1012"/>
      <c r="E24" s="1012"/>
      <c r="F24" s="1012"/>
      <c r="G24" s="1013"/>
      <c r="H24" s="662"/>
      <c r="I24" s="662"/>
      <c r="J24" s="662"/>
      <c r="K24" s="662"/>
      <c r="L24" s="662"/>
      <c r="M24" s="662"/>
      <c r="N24" s="662"/>
      <c r="O24" s="662"/>
      <c r="P24" s="662"/>
      <c r="Q24" s="662"/>
      <c r="R24" s="662"/>
      <c r="S24" s="662"/>
      <c r="T24" s="662"/>
      <c r="U24" s="662"/>
      <c r="V24" s="662"/>
      <c r="W24" s="662"/>
      <c r="X24" s="662"/>
      <c r="Y24" s="662"/>
      <c r="Z24" s="662"/>
      <c r="AA24" s="662"/>
      <c r="AB24" s="662"/>
      <c r="AC24" s="662"/>
      <c r="AD24" s="661"/>
      <c r="AE24" s="660"/>
      <c r="AF24" s="661"/>
      <c r="AG24" s="660"/>
      <c r="AH24" s="662"/>
      <c r="AI24" s="662"/>
      <c r="AJ24" s="662"/>
      <c r="AK24" s="662"/>
      <c r="AL24" s="662"/>
      <c r="AM24" s="662"/>
      <c r="AN24" s="662"/>
      <c r="AO24" s="662"/>
      <c r="AP24" s="662"/>
      <c r="AQ24" s="662"/>
      <c r="AR24" s="661"/>
      <c r="AS24" s="660"/>
      <c r="AT24" s="661"/>
      <c r="AU24" s="660"/>
      <c r="AV24" s="1007"/>
    </row>
    <row r="25" spans="1:48" ht="5.25" customHeight="1">
      <c r="A25" s="1032"/>
      <c r="B25" s="1033"/>
      <c r="C25" s="1033"/>
      <c r="D25" s="1012"/>
      <c r="E25" s="1012"/>
      <c r="F25" s="1012"/>
      <c r="G25" s="1013"/>
      <c r="H25" s="662"/>
      <c r="I25" s="662"/>
      <c r="J25" s="662"/>
      <c r="K25" s="662"/>
      <c r="L25" s="662"/>
      <c r="M25" s="662"/>
      <c r="N25" s="662"/>
      <c r="O25" s="662"/>
      <c r="P25" s="662"/>
      <c r="Q25" s="662"/>
      <c r="R25" s="662"/>
      <c r="S25" s="662"/>
      <c r="T25" s="662"/>
      <c r="U25" s="662"/>
      <c r="V25" s="662"/>
      <c r="W25" s="662"/>
      <c r="X25" s="662"/>
      <c r="Y25" s="662"/>
      <c r="Z25" s="662"/>
      <c r="AA25" s="662"/>
      <c r="AB25" s="662"/>
      <c r="AC25" s="662"/>
      <c r="AD25" s="661"/>
      <c r="AE25" s="660"/>
      <c r="AF25" s="661"/>
      <c r="AG25" s="660"/>
      <c r="AH25" s="662"/>
      <c r="AI25" s="662"/>
      <c r="AJ25" s="662"/>
      <c r="AK25" s="662"/>
      <c r="AL25" s="662"/>
      <c r="AM25" s="662"/>
      <c r="AN25" s="662"/>
      <c r="AO25" s="662"/>
      <c r="AP25" s="662"/>
      <c r="AQ25" s="662"/>
      <c r="AR25" s="661"/>
      <c r="AS25" s="660"/>
      <c r="AT25" s="661"/>
      <c r="AU25" s="660"/>
      <c r="AV25" s="1007"/>
    </row>
    <row r="26" spans="1:48" ht="5.25" customHeight="1">
      <c r="A26" s="1034"/>
      <c r="B26" s="1035"/>
      <c r="C26" s="1035"/>
      <c r="D26" s="1014"/>
      <c r="E26" s="1014"/>
      <c r="F26" s="1014"/>
      <c r="G26" s="1015"/>
      <c r="H26" s="659"/>
      <c r="I26" s="659"/>
      <c r="J26" s="659"/>
      <c r="K26" s="659"/>
      <c r="L26" s="659"/>
      <c r="M26" s="659"/>
      <c r="N26" s="659"/>
      <c r="O26" s="659"/>
      <c r="P26" s="659"/>
      <c r="Q26" s="659"/>
      <c r="R26" s="659"/>
      <c r="S26" s="659"/>
      <c r="T26" s="659"/>
      <c r="U26" s="659"/>
      <c r="V26" s="659"/>
      <c r="W26" s="659"/>
      <c r="X26" s="659"/>
      <c r="Y26" s="659"/>
      <c r="Z26" s="659"/>
      <c r="AA26" s="659"/>
      <c r="AB26" s="659"/>
      <c r="AC26" s="659"/>
      <c r="AD26" s="658"/>
      <c r="AE26" s="657"/>
      <c r="AF26" s="658"/>
      <c r="AG26" s="657"/>
      <c r="AH26" s="659"/>
      <c r="AI26" s="659"/>
      <c r="AJ26" s="659"/>
      <c r="AK26" s="659"/>
      <c r="AL26" s="659"/>
      <c r="AM26" s="659"/>
      <c r="AN26" s="659"/>
      <c r="AO26" s="659"/>
      <c r="AP26" s="659"/>
      <c r="AQ26" s="659"/>
      <c r="AR26" s="658"/>
      <c r="AS26" s="657"/>
      <c r="AT26" s="658"/>
      <c r="AU26" s="657"/>
      <c r="AV26" s="1008"/>
    </row>
    <row r="27" spans="1:48" ht="5.25" customHeight="1">
      <c r="A27" s="1030"/>
      <c r="B27" s="1031"/>
      <c r="C27" s="1031"/>
      <c r="D27" s="1010"/>
      <c r="E27" s="1010"/>
      <c r="F27" s="1010"/>
      <c r="G27" s="1011"/>
      <c r="H27" s="662"/>
      <c r="I27" s="662"/>
      <c r="J27" s="662"/>
      <c r="K27" s="662"/>
      <c r="L27" s="662"/>
      <c r="M27" s="662"/>
      <c r="N27" s="662"/>
      <c r="O27" s="662"/>
      <c r="P27" s="662"/>
      <c r="Q27" s="662"/>
      <c r="R27" s="662"/>
      <c r="S27" s="662"/>
      <c r="T27" s="662"/>
      <c r="U27" s="662"/>
      <c r="V27" s="662"/>
      <c r="W27" s="662"/>
      <c r="X27" s="662"/>
      <c r="Y27" s="662"/>
      <c r="Z27" s="662"/>
      <c r="AA27" s="662"/>
      <c r="AB27" s="662"/>
      <c r="AC27" s="662"/>
      <c r="AD27" s="664"/>
      <c r="AE27" s="663"/>
      <c r="AF27" s="664"/>
      <c r="AG27" s="663"/>
      <c r="AH27" s="662"/>
      <c r="AI27" s="662"/>
      <c r="AJ27" s="662"/>
      <c r="AK27" s="662"/>
      <c r="AL27" s="662"/>
      <c r="AM27" s="662"/>
      <c r="AN27" s="662"/>
      <c r="AO27" s="662"/>
      <c r="AP27" s="662"/>
      <c r="AQ27" s="662"/>
      <c r="AR27" s="664"/>
      <c r="AS27" s="663"/>
      <c r="AT27" s="664"/>
      <c r="AU27" s="663"/>
      <c r="AV27" s="1007"/>
    </row>
    <row r="28" spans="1:48" ht="5.25" customHeight="1">
      <c r="A28" s="1032"/>
      <c r="B28" s="1033"/>
      <c r="C28" s="1033"/>
      <c r="D28" s="1012"/>
      <c r="E28" s="1012"/>
      <c r="F28" s="1012"/>
      <c r="G28" s="1013"/>
      <c r="H28" s="662"/>
      <c r="I28" s="662"/>
      <c r="J28" s="662"/>
      <c r="K28" s="662"/>
      <c r="L28" s="662"/>
      <c r="M28" s="662"/>
      <c r="N28" s="662"/>
      <c r="O28" s="662"/>
      <c r="P28" s="662"/>
      <c r="Q28" s="662"/>
      <c r="R28" s="662"/>
      <c r="S28" s="662"/>
      <c r="T28" s="662"/>
      <c r="U28" s="662"/>
      <c r="V28" s="662"/>
      <c r="W28" s="662"/>
      <c r="X28" s="662"/>
      <c r="Y28" s="662"/>
      <c r="Z28" s="662"/>
      <c r="AA28" s="662"/>
      <c r="AB28" s="662"/>
      <c r="AC28" s="662"/>
      <c r="AD28" s="661"/>
      <c r="AE28" s="660"/>
      <c r="AF28" s="661"/>
      <c r="AG28" s="660"/>
      <c r="AH28" s="662"/>
      <c r="AI28" s="662"/>
      <c r="AJ28" s="662"/>
      <c r="AK28" s="662"/>
      <c r="AL28" s="662"/>
      <c r="AM28" s="662"/>
      <c r="AN28" s="662"/>
      <c r="AO28" s="662"/>
      <c r="AP28" s="662"/>
      <c r="AQ28" s="662"/>
      <c r="AR28" s="661"/>
      <c r="AS28" s="660"/>
      <c r="AT28" s="661"/>
      <c r="AU28" s="660"/>
      <c r="AV28" s="1007"/>
    </row>
    <row r="29" spans="1:48" ht="5.25" customHeight="1">
      <c r="A29" s="1032"/>
      <c r="B29" s="1033"/>
      <c r="C29" s="1033"/>
      <c r="D29" s="1012"/>
      <c r="E29" s="1012"/>
      <c r="F29" s="1012"/>
      <c r="G29" s="1013"/>
      <c r="H29" s="662"/>
      <c r="I29" s="662"/>
      <c r="J29" s="662"/>
      <c r="K29" s="662"/>
      <c r="L29" s="662"/>
      <c r="M29" s="662"/>
      <c r="N29" s="662"/>
      <c r="O29" s="662"/>
      <c r="P29" s="662"/>
      <c r="Q29" s="662"/>
      <c r="R29" s="662"/>
      <c r="S29" s="662"/>
      <c r="T29" s="662"/>
      <c r="U29" s="662"/>
      <c r="V29" s="662"/>
      <c r="W29" s="662"/>
      <c r="X29" s="662"/>
      <c r="Y29" s="662"/>
      <c r="Z29" s="662"/>
      <c r="AA29" s="662"/>
      <c r="AB29" s="662"/>
      <c r="AC29" s="662"/>
      <c r="AD29" s="661"/>
      <c r="AE29" s="660"/>
      <c r="AF29" s="661"/>
      <c r="AG29" s="660"/>
      <c r="AH29" s="662"/>
      <c r="AI29" s="662"/>
      <c r="AJ29" s="662"/>
      <c r="AK29" s="662"/>
      <c r="AL29" s="662"/>
      <c r="AM29" s="662"/>
      <c r="AN29" s="662"/>
      <c r="AO29" s="662"/>
      <c r="AP29" s="662"/>
      <c r="AQ29" s="662"/>
      <c r="AR29" s="661"/>
      <c r="AS29" s="660"/>
      <c r="AT29" s="661"/>
      <c r="AU29" s="660"/>
      <c r="AV29" s="1007"/>
    </row>
    <row r="30" spans="1:48" ht="5.25" customHeight="1">
      <c r="A30" s="1034"/>
      <c r="B30" s="1035"/>
      <c r="C30" s="1035"/>
      <c r="D30" s="1014"/>
      <c r="E30" s="1014"/>
      <c r="F30" s="1014"/>
      <c r="G30" s="1015"/>
      <c r="H30" s="659"/>
      <c r="I30" s="659"/>
      <c r="J30" s="659"/>
      <c r="K30" s="659"/>
      <c r="L30" s="659"/>
      <c r="M30" s="659"/>
      <c r="N30" s="659"/>
      <c r="O30" s="659"/>
      <c r="P30" s="659"/>
      <c r="Q30" s="659"/>
      <c r="R30" s="659"/>
      <c r="S30" s="659"/>
      <c r="T30" s="659"/>
      <c r="U30" s="659"/>
      <c r="V30" s="659"/>
      <c r="W30" s="659"/>
      <c r="X30" s="659"/>
      <c r="Y30" s="659"/>
      <c r="Z30" s="659"/>
      <c r="AA30" s="659"/>
      <c r="AB30" s="659"/>
      <c r="AC30" s="659"/>
      <c r="AD30" s="658"/>
      <c r="AE30" s="657"/>
      <c r="AF30" s="658"/>
      <c r="AG30" s="657"/>
      <c r="AH30" s="659"/>
      <c r="AI30" s="659"/>
      <c r="AJ30" s="659"/>
      <c r="AK30" s="659"/>
      <c r="AL30" s="659"/>
      <c r="AM30" s="659"/>
      <c r="AN30" s="659"/>
      <c r="AO30" s="659"/>
      <c r="AP30" s="659"/>
      <c r="AQ30" s="659"/>
      <c r="AR30" s="658"/>
      <c r="AS30" s="657"/>
      <c r="AT30" s="658"/>
      <c r="AU30" s="657"/>
      <c r="AV30" s="1008"/>
    </row>
    <row r="31" spans="1:48" ht="5.25" customHeight="1">
      <c r="A31" s="1030"/>
      <c r="B31" s="1031"/>
      <c r="C31" s="1031"/>
      <c r="D31" s="1010"/>
      <c r="E31" s="1010"/>
      <c r="F31" s="1010"/>
      <c r="G31" s="101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4"/>
      <c r="AE31" s="663"/>
      <c r="AF31" s="664"/>
      <c r="AG31" s="663"/>
      <c r="AH31" s="662"/>
      <c r="AI31" s="662"/>
      <c r="AJ31" s="662"/>
      <c r="AK31" s="662"/>
      <c r="AL31" s="662"/>
      <c r="AM31" s="662"/>
      <c r="AN31" s="662"/>
      <c r="AO31" s="662"/>
      <c r="AP31" s="662"/>
      <c r="AQ31" s="662"/>
      <c r="AR31" s="664"/>
      <c r="AS31" s="663"/>
      <c r="AT31" s="664"/>
      <c r="AU31" s="663"/>
      <c r="AV31" s="1007"/>
    </row>
    <row r="32" spans="1:48" ht="5.25" customHeight="1">
      <c r="A32" s="1032"/>
      <c r="B32" s="1033"/>
      <c r="C32" s="1033"/>
      <c r="D32" s="1012"/>
      <c r="E32" s="1012"/>
      <c r="F32" s="1012"/>
      <c r="G32" s="1013"/>
      <c r="H32" s="662"/>
      <c r="I32" s="662"/>
      <c r="J32" s="662"/>
      <c r="K32" s="662"/>
      <c r="L32" s="662"/>
      <c r="M32" s="662"/>
      <c r="N32" s="662"/>
      <c r="O32" s="662"/>
      <c r="P32" s="662"/>
      <c r="Q32" s="662"/>
      <c r="R32" s="662"/>
      <c r="S32" s="662"/>
      <c r="T32" s="662"/>
      <c r="U32" s="662"/>
      <c r="V32" s="662"/>
      <c r="W32" s="662"/>
      <c r="X32" s="662"/>
      <c r="Y32" s="662"/>
      <c r="Z32" s="662"/>
      <c r="AA32" s="662"/>
      <c r="AB32" s="662"/>
      <c r="AC32" s="662"/>
      <c r="AD32" s="661"/>
      <c r="AE32" s="660"/>
      <c r="AF32" s="661"/>
      <c r="AG32" s="660"/>
      <c r="AH32" s="662"/>
      <c r="AI32" s="662"/>
      <c r="AJ32" s="662"/>
      <c r="AK32" s="662"/>
      <c r="AL32" s="662"/>
      <c r="AM32" s="662"/>
      <c r="AN32" s="662"/>
      <c r="AO32" s="662"/>
      <c r="AP32" s="662"/>
      <c r="AQ32" s="662"/>
      <c r="AR32" s="661"/>
      <c r="AS32" s="660"/>
      <c r="AT32" s="661"/>
      <c r="AU32" s="660"/>
      <c r="AV32" s="1007"/>
    </row>
    <row r="33" spans="1:48" ht="5.25" customHeight="1">
      <c r="A33" s="1032"/>
      <c r="B33" s="1033"/>
      <c r="C33" s="1033"/>
      <c r="D33" s="1012"/>
      <c r="E33" s="1012"/>
      <c r="F33" s="1012"/>
      <c r="G33" s="1013"/>
      <c r="H33" s="662"/>
      <c r="I33" s="662"/>
      <c r="J33" s="662"/>
      <c r="K33" s="662"/>
      <c r="L33" s="662"/>
      <c r="M33" s="662"/>
      <c r="N33" s="662"/>
      <c r="O33" s="662"/>
      <c r="P33" s="662"/>
      <c r="Q33" s="662"/>
      <c r="R33" s="662"/>
      <c r="S33" s="662"/>
      <c r="T33" s="662"/>
      <c r="U33" s="662"/>
      <c r="V33" s="662"/>
      <c r="W33" s="662"/>
      <c r="X33" s="662"/>
      <c r="Y33" s="662"/>
      <c r="Z33" s="662"/>
      <c r="AA33" s="662"/>
      <c r="AB33" s="662"/>
      <c r="AC33" s="662"/>
      <c r="AD33" s="661"/>
      <c r="AE33" s="660"/>
      <c r="AF33" s="661"/>
      <c r="AG33" s="660"/>
      <c r="AH33" s="662"/>
      <c r="AI33" s="662"/>
      <c r="AJ33" s="662"/>
      <c r="AK33" s="662"/>
      <c r="AL33" s="662"/>
      <c r="AM33" s="662"/>
      <c r="AN33" s="662"/>
      <c r="AO33" s="662"/>
      <c r="AP33" s="662"/>
      <c r="AQ33" s="662"/>
      <c r="AR33" s="661"/>
      <c r="AS33" s="660"/>
      <c r="AT33" s="661"/>
      <c r="AU33" s="660"/>
      <c r="AV33" s="1007"/>
    </row>
    <row r="34" spans="1:48" ht="5.25" customHeight="1">
      <c r="A34" s="1034"/>
      <c r="B34" s="1035"/>
      <c r="C34" s="1035"/>
      <c r="D34" s="1014"/>
      <c r="E34" s="1014"/>
      <c r="F34" s="1014"/>
      <c r="G34" s="1015"/>
      <c r="H34" s="659"/>
      <c r="I34" s="659"/>
      <c r="J34" s="659"/>
      <c r="K34" s="659"/>
      <c r="L34" s="659"/>
      <c r="M34" s="659"/>
      <c r="N34" s="659"/>
      <c r="O34" s="659"/>
      <c r="P34" s="659"/>
      <c r="Q34" s="659"/>
      <c r="R34" s="659"/>
      <c r="S34" s="659"/>
      <c r="T34" s="659"/>
      <c r="U34" s="659"/>
      <c r="V34" s="659"/>
      <c r="W34" s="659"/>
      <c r="X34" s="659"/>
      <c r="Y34" s="659"/>
      <c r="Z34" s="659"/>
      <c r="AA34" s="659"/>
      <c r="AB34" s="659"/>
      <c r="AC34" s="659"/>
      <c r="AD34" s="658"/>
      <c r="AE34" s="657"/>
      <c r="AF34" s="658"/>
      <c r="AG34" s="657"/>
      <c r="AH34" s="659"/>
      <c r="AI34" s="659"/>
      <c r="AJ34" s="659"/>
      <c r="AK34" s="659"/>
      <c r="AL34" s="659"/>
      <c r="AM34" s="659"/>
      <c r="AN34" s="659"/>
      <c r="AO34" s="659"/>
      <c r="AP34" s="659"/>
      <c r="AQ34" s="659"/>
      <c r="AR34" s="658"/>
      <c r="AS34" s="657"/>
      <c r="AT34" s="658"/>
      <c r="AU34" s="657"/>
      <c r="AV34" s="1008"/>
    </row>
    <row r="35" spans="1:48" ht="5.25" customHeight="1">
      <c r="A35" s="1030"/>
      <c r="B35" s="1031"/>
      <c r="C35" s="1031"/>
      <c r="D35" s="1010"/>
      <c r="E35" s="1010"/>
      <c r="F35" s="1010"/>
      <c r="G35" s="1011"/>
      <c r="H35" s="662"/>
      <c r="I35" s="662"/>
      <c r="J35" s="662"/>
      <c r="K35" s="662"/>
      <c r="L35" s="662"/>
      <c r="M35" s="662"/>
      <c r="N35" s="662"/>
      <c r="O35" s="662"/>
      <c r="P35" s="662"/>
      <c r="Q35" s="662"/>
      <c r="R35" s="662"/>
      <c r="S35" s="662"/>
      <c r="T35" s="662"/>
      <c r="U35" s="662"/>
      <c r="V35" s="662"/>
      <c r="W35" s="662"/>
      <c r="X35" s="662"/>
      <c r="Y35" s="662"/>
      <c r="Z35" s="662"/>
      <c r="AA35" s="662"/>
      <c r="AB35" s="662"/>
      <c r="AC35" s="662"/>
      <c r="AD35" s="664"/>
      <c r="AE35" s="663"/>
      <c r="AF35" s="664"/>
      <c r="AG35" s="663"/>
      <c r="AH35" s="662"/>
      <c r="AI35" s="662"/>
      <c r="AJ35" s="662"/>
      <c r="AK35" s="662"/>
      <c r="AL35" s="662"/>
      <c r="AM35" s="662"/>
      <c r="AN35" s="662"/>
      <c r="AO35" s="662"/>
      <c r="AP35" s="662"/>
      <c r="AQ35" s="662"/>
      <c r="AR35" s="664"/>
      <c r="AS35" s="663"/>
      <c r="AT35" s="664"/>
      <c r="AU35" s="663"/>
      <c r="AV35" s="1007"/>
    </row>
    <row r="36" spans="1:48" ht="5.25" customHeight="1">
      <c r="A36" s="1032"/>
      <c r="B36" s="1033"/>
      <c r="C36" s="1033"/>
      <c r="D36" s="1012"/>
      <c r="E36" s="1012"/>
      <c r="F36" s="1012"/>
      <c r="G36" s="1013"/>
      <c r="H36" s="662"/>
      <c r="I36" s="662"/>
      <c r="J36" s="662"/>
      <c r="K36" s="662"/>
      <c r="L36" s="662"/>
      <c r="M36" s="662"/>
      <c r="N36" s="662"/>
      <c r="O36" s="662"/>
      <c r="P36" s="662"/>
      <c r="Q36" s="662"/>
      <c r="R36" s="662"/>
      <c r="S36" s="662"/>
      <c r="T36" s="662"/>
      <c r="U36" s="662"/>
      <c r="V36" s="662"/>
      <c r="W36" s="662"/>
      <c r="X36" s="662"/>
      <c r="Y36" s="662"/>
      <c r="Z36" s="662"/>
      <c r="AA36" s="662"/>
      <c r="AB36" s="662"/>
      <c r="AC36" s="662"/>
      <c r="AD36" s="661"/>
      <c r="AE36" s="660"/>
      <c r="AF36" s="661"/>
      <c r="AG36" s="660"/>
      <c r="AH36" s="662"/>
      <c r="AI36" s="662"/>
      <c r="AJ36" s="662"/>
      <c r="AK36" s="662"/>
      <c r="AL36" s="662"/>
      <c r="AM36" s="662"/>
      <c r="AN36" s="662"/>
      <c r="AO36" s="662"/>
      <c r="AP36" s="662"/>
      <c r="AQ36" s="662"/>
      <c r="AR36" s="661"/>
      <c r="AS36" s="660"/>
      <c r="AT36" s="661"/>
      <c r="AU36" s="660"/>
      <c r="AV36" s="1007"/>
    </row>
    <row r="37" spans="1:48" ht="5.25" customHeight="1">
      <c r="A37" s="1032"/>
      <c r="B37" s="1033"/>
      <c r="C37" s="1033"/>
      <c r="D37" s="1012"/>
      <c r="E37" s="1012"/>
      <c r="F37" s="1012"/>
      <c r="G37" s="1013"/>
      <c r="H37" s="662"/>
      <c r="I37" s="662"/>
      <c r="J37" s="662"/>
      <c r="K37" s="662"/>
      <c r="L37" s="662"/>
      <c r="M37" s="662"/>
      <c r="N37" s="662"/>
      <c r="O37" s="662"/>
      <c r="P37" s="662"/>
      <c r="Q37" s="662"/>
      <c r="R37" s="662"/>
      <c r="S37" s="662"/>
      <c r="T37" s="662"/>
      <c r="U37" s="662"/>
      <c r="V37" s="662"/>
      <c r="W37" s="662"/>
      <c r="X37" s="662"/>
      <c r="Y37" s="662"/>
      <c r="Z37" s="662"/>
      <c r="AA37" s="662"/>
      <c r="AB37" s="662"/>
      <c r="AC37" s="662"/>
      <c r="AD37" s="661"/>
      <c r="AE37" s="660"/>
      <c r="AF37" s="661"/>
      <c r="AG37" s="660"/>
      <c r="AH37" s="662"/>
      <c r="AI37" s="662"/>
      <c r="AJ37" s="662"/>
      <c r="AK37" s="662"/>
      <c r="AL37" s="662"/>
      <c r="AM37" s="662"/>
      <c r="AN37" s="662"/>
      <c r="AO37" s="662"/>
      <c r="AP37" s="662"/>
      <c r="AQ37" s="662"/>
      <c r="AR37" s="661"/>
      <c r="AS37" s="660"/>
      <c r="AT37" s="661"/>
      <c r="AU37" s="660"/>
      <c r="AV37" s="1007"/>
    </row>
    <row r="38" spans="1:48" ht="5.25" customHeight="1">
      <c r="A38" s="1034"/>
      <c r="B38" s="1035"/>
      <c r="C38" s="1035"/>
      <c r="D38" s="1014"/>
      <c r="E38" s="1014"/>
      <c r="F38" s="1014"/>
      <c r="G38" s="1015"/>
      <c r="H38" s="659"/>
      <c r="I38" s="659"/>
      <c r="J38" s="659"/>
      <c r="K38" s="659"/>
      <c r="L38" s="659"/>
      <c r="M38" s="659"/>
      <c r="N38" s="659"/>
      <c r="O38" s="659"/>
      <c r="P38" s="659"/>
      <c r="Q38" s="659"/>
      <c r="R38" s="659"/>
      <c r="S38" s="659"/>
      <c r="T38" s="659"/>
      <c r="U38" s="659"/>
      <c r="V38" s="659"/>
      <c r="W38" s="659"/>
      <c r="X38" s="659"/>
      <c r="Y38" s="659"/>
      <c r="Z38" s="659"/>
      <c r="AA38" s="659"/>
      <c r="AB38" s="659"/>
      <c r="AC38" s="659"/>
      <c r="AD38" s="658"/>
      <c r="AE38" s="657"/>
      <c r="AF38" s="658"/>
      <c r="AG38" s="657"/>
      <c r="AH38" s="659"/>
      <c r="AI38" s="659"/>
      <c r="AJ38" s="659"/>
      <c r="AK38" s="659"/>
      <c r="AL38" s="659"/>
      <c r="AM38" s="659"/>
      <c r="AN38" s="659"/>
      <c r="AO38" s="659"/>
      <c r="AP38" s="659"/>
      <c r="AQ38" s="659"/>
      <c r="AR38" s="658"/>
      <c r="AS38" s="657"/>
      <c r="AT38" s="658"/>
      <c r="AU38" s="657"/>
      <c r="AV38" s="1008"/>
    </row>
    <row r="39" spans="1:48" ht="5.25" customHeight="1">
      <c r="A39" s="1030"/>
      <c r="B39" s="1031"/>
      <c r="C39" s="1031"/>
      <c r="D39" s="1010"/>
      <c r="E39" s="1010"/>
      <c r="F39" s="1010"/>
      <c r="G39" s="1011"/>
      <c r="H39" s="662"/>
      <c r="I39" s="662"/>
      <c r="J39" s="662"/>
      <c r="K39" s="662"/>
      <c r="L39" s="662"/>
      <c r="M39" s="662"/>
      <c r="N39" s="662"/>
      <c r="O39" s="662"/>
      <c r="P39" s="662"/>
      <c r="Q39" s="662"/>
      <c r="R39" s="662"/>
      <c r="S39" s="662"/>
      <c r="T39" s="662"/>
      <c r="U39" s="662"/>
      <c r="V39" s="662"/>
      <c r="W39" s="662"/>
      <c r="X39" s="662"/>
      <c r="Y39" s="662"/>
      <c r="Z39" s="662"/>
      <c r="AA39" s="662"/>
      <c r="AB39" s="662"/>
      <c r="AC39" s="662"/>
      <c r="AD39" s="664"/>
      <c r="AE39" s="663"/>
      <c r="AF39" s="664"/>
      <c r="AG39" s="663"/>
      <c r="AH39" s="662"/>
      <c r="AI39" s="662"/>
      <c r="AJ39" s="662"/>
      <c r="AK39" s="662"/>
      <c r="AL39" s="662"/>
      <c r="AM39" s="662"/>
      <c r="AN39" s="662"/>
      <c r="AO39" s="662"/>
      <c r="AP39" s="662"/>
      <c r="AQ39" s="662"/>
      <c r="AR39" s="664"/>
      <c r="AS39" s="663"/>
      <c r="AT39" s="664"/>
      <c r="AU39" s="663"/>
      <c r="AV39" s="1007"/>
    </row>
    <row r="40" spans="1:48" ht="5.25" customHeight="1">
      <c r="A40" s="1032"/>
      <c r="B40" s="1033"/>
      <c r="C40" s="1033"/>
      <c r="D40" s="1012"/>
      <c r="E40" s="1012"/>
      <c r="F40" s="1012"/>
      <c r="G40" s="1013"/>
      <c r="H40" s="662"/>
      <c r="I40" s="662"/>
      <c r="J40" s="662"/>
      <c r="K40" s="662"/>
      <c r="L40" s="662"/>
      <c r="M40" s="662"/>
      <c r="N40" s="662"/>
      <c r="O40" s="662"/>
      <c r="P40" s="662"/>
      <c r="Q40" s="662"/>
      <c r="R40" s="662"/>
      <c r="S40" s="662"/>
      <c r="T40" s="662"/>
      <c r="U40" s="662"/>
      <c r="V40" s="662"/>
      <c r="W40" s="662"/>
      <c r="X40" s="662"/>
      <c r="Y40" s="662"/>
      <c r="Z40" s="662"/>
      <c r="AA40" s="662"/>
      <c r="AB40" s="662"/>
      <c r="AC40" s="662"/>
      <c r="AD40" s="661"/>
      <c r="AE40" s="660"/>
      <c r="AF40" s="661"/>
      <c r="AG40" s="660"/>
      <c r="AH40" s="662"/>
      <c r="AI40" s="662"/>
      <c r="AJ40" s="662"/>
      <c r="AK40" s="662"/>
      <c r="AL40" s="662"/>
      <c r="AM40" s="662"/>
      <c r="AN40" s="662"/>
      <c r="AO40" s="662"/>
      <c r="AP40" s="662"/>
      <c r="AQ40" s="662"/>
      <c r="AR40" s="661"/>
      <c r="AS40" s="660"/>
      <c r="AT40" s="661"/>
      <c r="AU40" s="660"/>
      <c r="AV40" s="1007"/>
    </row>
    <row r="41" spans="1:48" ht="5.25" customHeight="1">
      <c r="A41" s="1032"/>
      <c r="B41" s="1033"/>
      <c r="C41" s="1033"/>
      <c r="D41" s="1012"/>
      <c r="E41" s="1012"/>
      <c r="F41" s="1012"/>
      <c r="G41" s="1013"/>
      <c r="H41" s="662"/>
      <c r="I41" s="662"/>
      <c r="J41" s="662"/>
      <c r="K41" s="662"/>
      <c r="L41" s="662"/>
      <c r="M41" s="662"/>
      <c r="N41" s="662"/>
      <c r="O41" s="662"/>
      <c r="P41" s="662"/>
      <c r="Q41" s="662"/>
      <c r="R41" s="662"/>
      <c r="S41" s="662"/>
      <c r="T41" s="662"/>
      <c r="U41" s="662"/>
      <c r="V41" s="662"/>
      <c r="W41" s="662"/>
      <c r="X41" s="662"/>
      <c r="Y41" s="662"/>
      <c r="Z41" s="662"/>
      <c r="AA41" s="662"/>
      <c r="AB41" s="662"/>
      <c r="AC41" s="662"/>
      <c r="AD41" s="661"/>
      <c r="AE41" s="660"/>
      <c r="AF41" s="661"/>
      <c r="AG41" s="660"/>
      <c r="AH41" s="662"/>
      <c r="AI41" s="662"/>
      <c r="AJ41" s="662"/>
      <c r="AK41" s="662"/>
      <c r="AL41" s="662"/>
      <c r="AM41" s="662"/>
      <c r="AN41" s="662"/>
      <c r="AO41" s="662"/>
      <c r="AP41" s="662"/>
      <c r="AQ41" s="662"/>
      <c r="AR41" s="661"/>
      <c r="AS41" s="660"/>
      <c r="AT41" s="661"/>
      <c r="AU41" s="660"/>
      <c r="AV41" s="1007"/>
    </row>
    <row r="42" spans="1:48" ht="5.25" customHeight="1">
      <c r="A42" s="1034"/>
      <c r="B42" s="1035"/>
      <c r="C42" s="1035"/>
      <c r="D42" s="1014"/>
      <c r="E42" s="1014"/>
      <c r="F42" s="1014"/>
      <c r="G42" s="1015"/>
      <c r="H42" s="659"/>
      <c r="I42" s="659"/>
      <c r="J42" s="659"/>
      <c r="K42" s="659"/>
      <c r="L42" s="659"/>
      <c r="M42" s="659"/>
      <c r="N42" s="659"/>
      <c r="O42" s="659"/>
      <c r="P42" s="659"/>
      <c r="Q42" s="659"/>
      <c r="R42" s="659"/>
      <c r="S42" s="659"/>
      <c r="T42" s="659"/>
      <c r="U42" s="659"/>
      <c r="V42" s="659"/>
      <c r="W42" s="659"/>
      <c r="X42" s="659"/>
      <c r="Y42" s="659"/>
      <c r="Z42" s="659"/>
      <c r="AA42" s="659"/>
      <c r="AB42" s="659"/>
      <c r="AC42" s="659"/>
      <c r="AD42" s="658"/>
      <c r="AE42" s="657"/>
      <c r="AF42" s="658"/>
      <c r="AG42" s="657"/>
      <c r="AH42" s="659"/>
      <c r="AI42" s="659"/>
      <c r="AJ42" s="659"/>
      <c r="AK42" s="659"/>
      <c r="AL42" s="659"/>
      <c r="AM42" s="659"/>
      <c r="AN42" s="659"/>
      <c r="AO42" s="659"/>
      <c r="AP42" s="659"/>
      <c r="AQ42" s="659"/>
      <c r="AR42" s="658"/>
      <c r="AS42" s="657"/>
      <c r="AT42" s="658"/>
      <c r="AU42" s="657"/>
      <c r="AV42" s="1008"/>
    </row>
    <row r="43" spans="1:48" ht="5.25" customHeight="1">
      <c r="A43" s="1030"/>
      <c r="B43" s="1031"/>
      <c r="C43" s="1031"/>
      <c r="D43" s="1010"/>
      <c r="E43" s="1010"/>
      <c r="F43" s="1010"/>
      <c r="G43" s="101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4"/>
      <c r="AE43" s="663"/>
      <c r="AF43" s="664"/>
      <c r="AG43" s="663"/>
      <c r="AH43" s="662"/>
      <c r="AI43" s="662"/>
      <c r="AJ43" s="662"/>
      <c r="AK43" s="662"/>
      <c r="AL43" s="662"/>
      <c r="AM43" s="662"/>
      <c r="AN43" s="662"/>
      <c r="AO43" s="662"/>
      <c r="AP43" s="662"/>
      <c r="AQ43" s="662"/>
      <c r="AR43" s="664"/>
      <c r="AS43" s="663"/>
      <c r="AT43" s="664"/>
      <c r="AU43" s="663"/>
      <c r="AV43" s="1007"/>
    </row>
    <row r="44" spans="1:48" ht="5.25" customHeight="1">
      <c r="A44" s="1032"/>
      <c r="B44" s="1033"/>
      <c r="C44" s="1033"/>
      <c r="D44" s="1012"/>
      <c r="E44" s="1012"/>
      <c r="F44" s="1012"/>
      <c r="G44" s="1013"/>
      <c r="H44" s="662"/>
      <c r="I44" s="662"/>
      <c r="J44" s="662"/>
      <c r="K44" s="662"/>
      <c r="L44" s="662"/>
      <c r="M44" s="662"/>
      <c r="N44" s="662"/>
      <c r="O44" s="662"/>
      <c r="P44" s="662"/>
      <c r="Q44" s="662"/>
      <c r="R44" s="662"/>
      <c r="S44" s="662"/>
      <c r="T44" s="662"/>
      <c r="U44" s="662"/>
      <c r="V44" s="662"/>
      <c r="W44" s="662"/>
      <c r="X44" s="662"/>
      <c r="Y44" s="662"/>
      <c r="Z44" s="662"/>
      <c r="AA44" s="662"/>
      <c r="AB44" s="662"/>
      <c r="AC44" s="662"/>
      <c r="AD44" s="661"/>
      <c r="AE44" s="660"/>
      <c r="AF44" s="661"/>
      <c r="AG44" s="660"/>
      <c r="AH44" s="662"/>
      <c r="AI44" s="662"/>
      <c r="AJ44" s="662"/>
      <c r="AK44" s="662"/>
      <c r="AL44" s="662"/>
      <c r="AM44" s="662"/>
      <c r="AN44" s="662"/>
      <c r="AO44" s="662"/>
      <c r="AP44" s="662"/>
      <c r="AQ44" s="662"/>
      <c r="AR44" s="661"/>
      <c r="AS44" s="660"/>
      <c r="AT44" s="661"/>
      <c r="AU44" s="660"/>
      <c r="AV44" s="1007"/>
    </row>
    <row r="45" spans="1:48" ht="5.25" customHeight="1">
      <c r="A45" s="1032"/>
      <c r="B45" s="1033"/>
      <c r="C45" s="1033"/>
      <c r="D45" s="1012"/>
      <c r="E45" s="1012"/>
      <c r="F45" s="1012"/>
      <c r="G45" s="1013"/>
      <c r="H45" s="662"/>
      <c r="I45" s="662"/>
      <c r="J45" s="662"/>
      <c r="K45" s="662"/>
      <c r="L45" s="662"/>
      <c r="M45" s="662"/>
      <c r="N45" s="662"/>
      <c r="O45" s="662"/>
      <c r="P45" s="662"/>
      <c r="Q45" s="662"/>
      <c r="R45" s="662"/>
      <c r="S45" s="662"/>
      <c r="T45" s="662"/>
      <c r="U45" s="662"/>
      <c r="V45" s="662"/>
      <c r="W45" s="662"/>
      <c r="X45" s="662"/>
      <c r="Y45" s="662"/>
      <c r="Z45" s="662"/>
      <c r="AA45" s="662"/>
      <c r="AB45" s="662"/>
      <c r="AC45" s="662"/>
      <c r="AD45" s="661"/>
      <c r="AE45" s="660"/>
      <c r="AF45" s="661"/>
      <c r="AG45" s="660"/>
      <c r="AH45" s="662"/>
      <c r="AI45" s="662"/>
      <c r="AJ45" s="662"/>
      <c r="AK45" s="662"/>
      <c r="AL45" s="662"/>
      <c r="AM45" s="662"/>
      <c r="AN45" s="662"/>
      <c r="AO45" s="662"/>
      <c r="AP45" s="662"/>
      <c r="AQ45" s="662"/>
      <c r="AR45" s="661"/>
      <c r="AS45" s="660"/>
      <c r="AT45" s="661"/>
      <c r="AU45" s="660"/>
      <c r="AV45" s="1007"/>
    </row>
    <row r="46" spans="1:48" ht="5.25" customHeight="1">
      <c r="A46" s="1034"/>
      <c r="B46" s="1035"/>
      <c r="C46" s="1035"/>
      <c r="D46" s="1014"/>
      <c r="E46" s="1014"/>
      <c r="F46" s="1014"/>
      <c r="G46" s="1015"/>
      <c r="H46" s="659"/>
      <c r="I46" s="659"/>
      <c r="J46" s="659"/>
      <c r="K46" s="659"/>
      <c r="L46" s="659"/>
      <c r="M46" s="659"/>
      <c r="N46" s="659"/>
      <c r="O46" s="659"/>
      <c r="P46" s="659"/>
      <c r="Q46" s="659"/>
      <c r="R46" s="659"/>
      <c r="S46" s="659"/>
      <c r="T46" s="659"/>
      <c r="U46" s="659"/>
      <c r="V46" s="659"/>
      <c r="W46" s="659"/>
      <c r="X46" s="659"/>
      <c r="Y46" s="659"/>
      <c r="Z46" s="659"/>
      <c r="AA46" s="659"/>
      <c r="AB46" s="659"/>
      <c r="AC46" s="659"/>
      <c r="AD46" s="658"/>
      <c r="AE46" s="657"/>
      <c r="AF46" s="658"/>
      <c r="AG46" s="657"/>
      <c r="AH46" s="659"/>
      <c r="AI46" s="659"/>
      <c r="AJ46" s="659"/>
      <c r="AK46" s="659"/>
      <c r="AL46" s="659"/>
      <c r="AM46" s="659"/>
      <c r="AN46" s="659"/>
      <c r="AO46" s="659"/>
      <c r="AP46" s="659"/>
      <c r="AQ46" s="659"/>
      <c r="AR46" s="658"/>
      <c r="AS46" s="657"/>
      <c r="AT46" s="658"/>
      <c r="AU46" s="657"/>
      <c r="AV46" s="1008"/>
    </row>
    <row r="47" spans="1:48" ht="5.25" customHeight="1">
      <c r="A47" s="1030"/>
      <c r="B47" s="1031"/>
      <c r="C47" s="1031"/>
      <c r="D47" s="1010"/>
      <c r="E47" s="1010"/>
      <c r="F47" s="1010"/>
      <c r="G47" s="1011"/>
      <c r="H47" s="662"/>
      <c r="I47" s="662"/>
      <c r="J47" s="662"/>
      <c r="K47" s="662"/>
      <c r="L47" s="662"/>
      <c r="M47" s="662"/>
      <c r="N47" s="662"/>
      <c r="O47" s="662"/>
      <c r="P47" s="662"/>
      <c r="Q47" s="662"/>
      <c r="R47" s="662"/>
      <c r="S47" s="662"/>
      <c r="T47" s="662"/>
      <c r="U47" s="662"/>
      <c r="V47" s="662"/>
      <c r="W47" s="662"/>
      <c r="X47" s="662"/>
      <c r="Y47" s="662"/>
      <c r="Z47" s="662"/>
      <c r="AA47" s="662"/>
      <c r="AB47" s="662"/>
      <c r="AC47" s="662"/>
      <c r="AD47" s="664"/>
      <c r="AE47" s="663"/>
      <c r="AF47" s="664"/>
      <c r="AG47" s="663"/>
      <c r="AH47" s="662"/>
      <c r="AI47" s="662"/>
      <c r="AJ47" s="662"/>
      <c r="AK47" s="662"/>
      <c r="AL47" s="662"/>
      <c r="AM47" s="662"/>
      <c r="AN47" s="662"/>
      <c r="AO47" s="662"/>
      <c r="AP47" s="662"/>
      <c r="AQ47" s="662"/>
      <c r="AR47" s="664"/>
      <c r="AS47" s="663"/>
      <c r="AT47" s="664"/>
      <c r="AU47" s="663"/>
      <c r="AV47" s="1007"/>
    </row>
    <row r="48" spans="1:48" ht="5.25" customHeight="1">
      <c r="A48" s="1032"/>
      <c r="B48" s="1033"/>
      <c r="C48" s="1033"/>
      <c r="D48" s="1012"/>
      <c r="E48" s="1012"/>
      <c r="F48" s="1012"/>
      <c r="G48" s="1013"/>
      <c r="H48" s="662"/>
      <c r="I48" s="662"/>
      <c r="J48" s="662"/>
      <c r="K48" s="662"/>
      <c r="L48" s="662"/>
      <c r="M48" s="662"/>
      <c r="N48" s="662"/>
      <c r="O48" s="662"/>
      <c r="P48" s="662"/>
      <c r="Q48" s="662"/>
      <c r="R48" s="662"/>
      <c r="S48" s="662"/>
      <c r="T48" s="662"/>
      <c r="U48" s="662"/>
      <c r="V48" s="662"/>
      <c r="W48" s="662"/>
      <c r="X48" s="662"/>
      <c r="Y48" s="662"/>
      <c r="Z48" s="662"/>
      <c r="AA48" s="662"/>
      <c r="AB48" s="662"/>
      <c r="AC48" s="662"/>
      <c r="AD48" s="661"/>
      <c r="AE48" s="660"/>
      <c r="AF48" s="661"/>
      <c r="AG48" s="660"/>
      <c r="AH48" s="662"/>
      <c r="AI48" s="662"/>
      <c r="AJ48" s="662"/>
      <c r="AK48" s="662"/>
      <c r="AL48" s="662"/>
      <c r="AM48" s="662"/>
      <c r="AN48" s="662"/>
      <c r="AO48" s="662"/>
      <c r="AP48" s="662"/>
      <c r="AQ48" s="662"/>
      <c r="AR48" s="661"/>
      <c r="AS48" s="660"/>
      <c r="AT48" s="661"/>
      <c r="AU48" s="660"/>
      <c r="AV48" s="1007"/>
    </row>
    <row r="49" spans="1:48" ht="5.25" customHeight="1">
      <c r="A49" s="1032"/>
      <c r="B49" s="1033"/>
      <c r="C49" s="1033"/>
      <c r="D49" s="1012"/>
      <c r="E49" s="1012"/>
      <c r="F49" s="1012"/>
      <c r="G49" s="1013"/>
      <c r="H49" s="662"/>
      <c r="I49" s="662"/>
      <c r="J49" s="662"/>
      <c r="K49" s="662"/>
      <c r="L49" s="662"/>
      <c r="M49" s="662"/>
      <c r="N49" s="662"/>
      <c r="O49" s="662"/>
      <c r="P49" s="662"/>
      <c r="Q49" s="662"/>
      <c r="R49" s="662"/>
      <c r="S49" s="662"/>
      <c r="T49" s="662"/>
      <c r="U49" s="662"/>
      <c r="V49" s="662"/>
      <c r="W49" s="662"/>
      <c r="X49" s="662"/>
      <c r="Y49" s="662"/>
      <c r="Z49" s="662"/>
      <c r="AA49" s="662"/>
      <c r="AB49" s="662"/>
      <c r="AC49" s="662"/>
      <c r="AD49" s="661"/>
      <c r="AE49" s="660"/>
      <c r="AF49" s="661"/>
      <c r="AG49" s="660"/>
      <c r="AH49" s="662"/>
      <c r="AI49" s="662"/>
      <c r="AJ49" s="662"/>
      <c r="AK49" s="662"/>
      <c r="AL49" s="662"/>
      <c r="AM49" s="662"/>
      <c r="AN49" s="662"/>
      <c r="AO49" s="662"/>
      <c r="AP49" s="662"/>
      <c r="AQ49" s="662"/>
      <c r="AR49" s="661"/>
      <c r="AS49" s="660"/>
      <c r="AT49" s="661"/>
      <c r="AU49" s="660"/>
      <c r="AV49" s="1007"/>
    </row>
    <row r="50" spans="1:48" ht="5.25" customHeight="1">
      <c r="A50" s="1034"/>
      <c r="B50" s="1035"/>
      <c r="C50" s="1035"/>
      <c r="D50" s="1014"/>
      <c r="E50" s="1014"/>
      <c r="F50" s="1014"/>
      <c r="G50" s="1015"/>
      <c r="H50" s="659"/>
      <c r="I50" s="659"/>
      <c r="J50" s="659"/>
      <c r="K50" s="659"/>
      <c r="L50" s="659"/>
      <c r="M50" s="659"/>
      <c r="N50" s="659"/>
      <c r="O50" s="659"/>
      <c r="P50" s="659"/>
      <c r="Q50" s="659"/>
      <c r="R50" s="659"/>
      <c r="S50" s="659"/>
      <c r="T50" s="659"/>
      <c r="U50" s="659"/>
      <c r="V50" s="659"/>
      <c r="W50" s="659"/>
      <c r="X50" s="659"/>
      <c r="Y50" s="659"/>
      <c r="Z50" s="659"/>
      <c r="AA50" s="659"/>
      <c r="AB50" s="659"/>
      <c r="AC50" s="659"/>
      <c r="AD50" s="658"/>
      <c r="AE50" s="657"/>
      <c r="AF50" s="658"/>
      <c r="AG50" s="657"/>
      <c r="AH50" s="659"/>
      <c r="AI50" s="659"/>
      <c r="AJ50" s="659"/>
      <c r="AK50" s="659"/>
      <c r="AL50" s="659"/>
      <c r="AM50" s="659"/>
      <c r="AN50" s="659"/>
      <c r="AO50" s="659"/>
      <c r="AP50" s="659"/>
      <c r="AQ50" s="659"/>
      <c r="AR50" s="658"/>
      <c r="AS50" s="657"/>
      <c r="AT50" s="658"/>
      <c r="AU50" s="657"/>
      <c r="AV50" s="1008"/>
    </row>
    <row r="51" spans="1:48" ht="5.25" customHeight="1">
      <c r="A51" s="1030"/>
      <c r="B51" s="1031"/>
      <c r="C51" s="1031"/>
      <c r="D51" s="1010"/>
      <c r="E51" s="1010"/>
      <c r="F51" s="1010"/>
      <c r="G51" s="1011"/>
      <c r="H51" s="662"/>
      <c r="I51" s="662"/>
      <c r="J51" s="662"/>
      <c r="K51" s="662"/>
      <c r="L51" s="662"/>
      <c r="M51" s="662"/>
      <c r="N51" s="662"/>
      <c r="O51" s="662"/>
      <c r="P51" s="662"/>
      <c r="Q51" s="662"/>
      <c r="R51" s="662"/>
      <c r="S51" s="662"/>
      <c r="T51" s="662"/>
      <c r="U51" s="662"/>
      <c r="V51" s="662"/>
      <c r="W51" s="662"/>
      <c r="X51" s="662"/>
      <c r="Y51" s="662"/>
      <c r="Z51" s="662"/>
      <c r="AA51" s="662"/>
      <c r="AB51" s="662"/>
      <c r="AC51" s="662"/>
      <c r="AD51" s="664"/>
      <c r="AE51" s="663"/>
      <c r="AF51" s="664"/>
      <c r="AG51" s="663"/>
      <c r="AH51" s="662"/>
      <c r="AI51" s="662"/>
      <c r="AJ51" s="662"/>
      <c r="AK51" s="662"/>
      <c r="AL51" s="662"/>
      <c r="AM51" s="662"/>
      <c r="AN51" s="662"/>
      <c r="AO51" s="662"/>
      <c r="AP51" s="662"/>
      <c r="AQ51" s="662"/>
      <c r="AR51" s="664"/>
      <c r="AS51" s="663"/>
      <c r="AT51" s="664"/>
      <c r="AU51" s="663"/>
      <c r="AV51" s="1007"/>
    </row>
    <row r="52" spans="1:48" ht="5.25" customHeight="1">
      <c r="A52" s="1032"/>
      <c r="B52" s="1033"/>
      <c r="C52" s="1033"/>
      <c r="D52" s="1012"/>
      <c r="E52" s="1012"/>
      <c r="F52" s="1012"/>
      <c r="G52" s="1013"/>
      <c r="H52" s="662"/>
      <c r="I52" s="662"/>
      <c r="J52" s="662"/>
      <c r="K52" s="662"/>
      <c r="L52" s="662"/>
      <c r="M52" s="662"/>
      <c r="N52" s="662"/>
      <c r="O52" s="662"/>
      <c r="P52" s="662"/>
      <c r="Q52" s="662"/>
      <c r="R52" s="662"/>
      <c r="S52" s="662"/>
      <c r="T52" s="662"/>
      <c r="U52" s="662"/>
      <c r="V52" s="662"/>
      <c r="W52" s="662"/>
      <c r="X52" s="662"/>
      <c r="Y52" s="662"/>
      <c r="Z52" s="662"/>
      <c r="AA52" s="662"/>
      <c r="AB52" s="662"/>
      <c r="AC52" s="662"/>
      <c r="AD52" s="661"/>
      <c r="AE52" s="660"/>
      <c r="AF52" s="661"/>
      <c r="AG52" s="660"/>
      <c r="AH52" s="662"/>
      <c r="AI52" s="662"/>
      <c r="AJ52" s="662"/>
      <c r="AK52" s="662"/>
      <c r="AL52" s="662"/>
      <c r="AM52" s="662"/>
      <c r="AN52" s="662"/>
      <c r="AO52" s="662"/>
      <c r="AP52" s="662"/>
      <c r="AQ52" s="662"/>
      <c r="AR52" s="661"/>
      <c r="AS52" s="660"/>
      <c r="AT52" s="661"/>
      <c r="AU52" s="660"/>
      <c r="AV52" s="1007"/>
    </row>
    <row r="53" spans="1:48" ht="5.25" customHeight="1">
      <c r="A53" s="1032"/>
      <c r="B53" s="1033"/>
      <c r="C53" s="1033"/>
      <c r="D53" s="1012"/>
      <c r="E53" s="1012"/>
      <c r="F53" s="1012"/>
      <c r="G53" s="1013"/>
      <c r="H53" s="662"/>
      <c r="I53" s="662"/>
      <c r="J53" s="662"/>
      <c r="K53" s="662"/>
      <c r="L53" s="662"/>
      <c r="M53" s="662"/>
      <c r="N53" s="662"/>
      <c r="O53" s="662"/>
      <c r="P53" s="662"/>
      <c r="Q53" s="662"/>
      <c r="R53" s="662"/>
      <c r="S53" s="662"/>
      <c r="T53" s="662"/>
      <c r="U53" s="662"/>
      <c r="V53" s="662"/>
      <c r="W53" s="662"/>
      <c r="X53" s="662"/>
      <c r="Y53" s="662"/>
      <c r="Z53" s="662"/>
      <c r="AA53" s="662"/>
      <c r="AB53" s="662"/>
      <c r="AC53" s="662"/>
      <c r="AD53" s="661"/>
      <c r="AE53" s="660"/>
      <c r="AF53" s="661"/>
      <c r="AG53" s="660"/>
      <c r="AH53" s="662"/>
      <c r="AI53" s="662"/>
      <c r="AJ53" s="662"/>
      <c r="AK53" s="662"/>
      <c r="AL53" s="662"/>
      <c r="AM53" s="662"/>
      <c r="AN53" s="662"/>
      <c r="AO53" s="662"/>
      <c r="AP53" s="662"/>
      <c r="AQ53" s="662"/>
      <c r="AR53" s="661"/>
      <c r="AS53" s="660"/>
      <c r="AT53" s="661"/>
      <c r="AU53" s="660"/>
      <c r="AV53" s="1007"/>
    </row>
    <row r="54" spans="1:48" ht="5.25" customHeight="1">
      <c r="A54" s="1034"/>
      <c r="B54" s="1035"/>
      <c r="C54" s="1035"/>
      <c r="D54" s="1014"/>
      <c r="E54" s="1014"/>
      <c r="F54" s="1014"/>
      <c r="G54" s="1015"/>
      <c r="H54" s="659"/>
      <c r="I54" s="659"/>
      <c r="J54" s="659"/>
      <c r="K54" s="659"/>
      <c r="L54" s="659"/>
      <c r="M54" s="659"/>
      <c r="N54" s="659"/>
      <c r="O54" s="659"/>
      <c r="P54" s="659"/>
      <c r="Q54" s="659"/>
      <c r="R54" s="659"/>
      <c r="S54" s="659"/>
      <c r="T54" s="659"/>
      <c r="U54" s="659"/>
      <c r="V54" s="659"/>
      <c r="W54" s="659"/>
      <c r="X54" s="659"/>
      <c r="Y54" s="659"/>
      <c r="Z54" s="659"/>
      <c r="AA54" s="659"/>
      <c r="AB54" s="659"/>
      <c r="AC54" s="659"/>
      <c r="AD54" s="658"/>
      <c r="AE54" s="657"/>
      <c r="AF54" s="658"/>
      <c r="AG54" s="657"/>
      <c r="AH54" s="659"/>
      <c r="AI54" s="659"/>
      <c r="AJ54" s="659"/>
      <c r="AK54" s="659"/>
      <c r="AL54" s="659"/>
      <c r="AM54" s="659"/>
      <c r="AN54" s="659"/>
      <c r="AO54" s="659"/>
      <c r="AP54" s="659"/>
      <c r="AQ54" s="659"/>
      <c r="AR54" s="658"/>
      <c r="AS54" s="657"/>
      <c r="AT54" s="658"/>
      <c r="AU54" s="657"/>
      <c r="AV54" s="1008"/>
    </row>
    <row r="55" spans="1:48" ht="5.25" customHeight="1">
      <c r="A55" s="1068"/>
      <c r="B55" s="1069"/>
      <c r="C55" s="1069"/>
      <c r="D55" s="1016"/>
      <c r="E55" s="1017"/>
      <c r="F55" s="1017"/>
      <c r="G55" s="1018"/>
      <c r="H55" s="665"/>
      <c r="I55" s="665"/>
      <c r="J55" s="665"/>
      <c r="K55" s="665"/>
      <c r="L55" s="665"/>
      <c r="M55" s="665"/>
      <c r="N55" s="665"/>
      <c r="O55" s="665"/>
      <c r="P55" s="665"/>
      <c r="Q55" s="665"/>
      <c r="R55" s="665"/>
      <c r="S55" s="665"/>
      <c r="T55" s="665"/>
      <c r="U55" s="665"/>
      <c r="V55" s="665"/>
      <c r="W55" s="665"/>
      <c r="X55" s="665"/>
      <c r="Y55" s="665"/>
      <c r="Z55" s="665"/>
      <c r="AA55" s="664"/>
      <c r="AB55" s="665"/>
      <c r="AC55" s="665"/>
      <c r="AD55" s="664"/>
      <c r="AE55" s="663"/>
      <c r="AF55" s="664"/>
      <c r="AG55" s="663"/>
      <c r="AH55" s="665"/>
      <c r="AI55" s="665"/>
      <c r="AJ55" s="665"/>
      <c r="AK55" s="665"/>
      <c r="AL55" s="665"/>
      <c r="AM55" s="665"/>
      <c r="AN55" s="665"/>
      <c r="AO55" s="665"/>
      <c r="AP55" s="665"/>
      <c r="AQ55" s="665"/>
      <c r="AR55" s="664"/>
      <c r="AS55" s="663"/>
      <c r="AT55" s="664"/>
      <c r="AU55" s="663"/>
      <c r="AV55" s="1006"/>
    </row>
    <row r="56" spans="1:48" ht="5.25" customHeight="1">
      <c r="A56" s="1070"/>
      <c r="B56" s="1071"/>
      <c r="C56" s="1071"/>
      <c r="D56" s="1019"/>
      <c r="E56" s="1020"/>
      <c r="F56" s="1020"/>
      <c r="G56" s="1021"/>
      <c r="H56" s="662"/>
      <c r="I56" s="662"/>
      <c r="J56" s="662"/>
      <c r="K56" s="662"/>
      <c r="L56" s="662"/>
      <c r="M56" s="662"/>
      <c r="N56" s="662"/>
      <c r="O56" s="662"/>
      <c r="P56" s="662"/>
      <c r="Q56" s="662"/>
      <c r="R56" s="662"/>
      <c r="S56" s="662"/>
      <c r="T56" s="662"/>
      <c r="U56" s="662"/>
      <c r="V56" s="662"/>
      <c r="W56" s="662"/>
      <c r="X56" s="662"/>
      <c r="Y56" s="662"/>
      <c r="Z56" s="662"/>
      <c r="AA56" s="661"/>
      <c r="AB56" s="662"/>
      <c r="AC56" s="662"/>
      <c r="AD56" s="661"/>
      <c r="AE56" s="660"/>
      <c r="AF56" s="661"/>
      <c r="AG56" s="660"/>
      <c r="AH56" s="662"/>
      <c r="AI56" s="662"/>
      <c r="AJ56" s="662"/>
      <c r="AK56" s="662"/>
      <c r="AL56" s="662"/>
      <c r="AM56" s="662"/>
      <c r="AN56" s="662"/>
      <c r="AO56" s="662"/>
      <c r="AP56" s="662"/>
      <c r="AQ56" s="662"/>
      <c r="AR56" s="661"/>
      <c r="AS56" s="660"/>
      <c r="AT56" s="661"/>
      <c r="AU56" s="660"/>
      <c r="AV56" s="1007"/>
    </row>
    <row r="57" spans="1:48" ht="5.25" customHeight="1">
      <c r="A57" s="1070"/>
      <c r="B57" s="1071"/>
      <c r="C57" s="1071"/>
      <c r="D57" s="1020"/>
      <c r="E57" s="1020"/>
      <c r="F57" s="1020"/>
      <c r="G57" s="1021"/>
      <c r="H57" s="662"/>
      <c r="I57" s="662"/>
      <c r="J57" s="662"/>
      <c r="K57" s="662"/>
      <c r="L57" s="662"/>
      <c r="M57" s="662"/>
      <c r="N57" s="662"/>
      <c r="O57" s="662"/>
      <c r="P57" s="662"/>
      <c r="Q57" s="662"/>
      <c r="R57" s="662"/>
      <c r="S57" s="662"/>
      <c r="T57" s="662"/>
      <c r="U57" s="662"/>
      <c r="V57" s="662"/>
      <c r="W57" s="662"/>
      <c r="X57" s="662"/>
      <c r="Y57" s="662"/>
      <c r="Z57" s="662"/>
      <c r="AA57" s="661"/>
      <c r="AB57" s="662"/>
      <c r="AC57" s="662"/>
      <c r="AD57" s="661"/>
      <c r="AE57" s="660"/>
      <c r="AF57" s="661"/>
      <c r="AG57" s="660"/>
      <c r="AH57" s="662"/>
      <c r="AI57" s="662"/>
      <c r="AJ57" s="662"/>
      <c r="AK57" s="662"/>
      <c r="AL57" s="662"/>
      <c r="AM57" s="662"/>
      <c r="AN57" s="662"/>
      <c r="AO57" s="662"/>
      <c r="AP57" s="662"/>
      <c r="AQ57" s="662"/>
      <c r="AR57" s="661"/>
      <c r="AS57" s="660"/>
      <c r="AT57" s="661"/>
      <c r="AU57" s="660"/>
      <c r="AV57" s="1007"/>
    </row>
    <row r="58" spans="1:48" ht="5.25" customHeight="1">
      <c r="A58" s="1072"/>
      <c r="B58" s="1073"/>
      <c r="C58" s="1073"/>
      <c r="D58" s="1022"/>
      <c r="E58" s="1022"/>
      <c r="F58" s="1022"/>
      <c r="G58" s="1023"/>
      <c r="H58" s="659"/>
      <c r="I58" s="659"/>
      <c r="J58" s="659"/>
      <c r="K58" s="659"/>
      <c r="L58" s="659"/>
      <c r="M58" s="659"/>
      <c r="N58" s="659"/>
      <c r="O58" s="659"/>
      <c r="P58" s="659"/>
      <c r="Q58" s="659"/>
      <c r="R58" s="659"/>
      <c r="S58" s="659"/>
      <c r="T58" s="659"/>
      <c r="U58" s="659"/>
      <c r="V58" s="659"/>
      <c r="W58" s="659"/>
      <c r="X58" s="659"/>
      <c r="Y58" s="659"/>
      <c r="Z58" s="659"/>
      <c r="AA58" s="658"/>
      <c r="AB58" s="659"/>
      <c r="AC58" s="659"/>
      <c r="AD58" s="658"/>
      <c r="AE58" s="657"/>
      <c r="AF58" s="658"/>
      <c r="AG58" s="657"/>
      <c r="AH58" s="659"/>
      <c r="AI58" s="659"/>
      <c r="AJ58" s="659"/>
      <c r="AK58" s="659"/>
      <c r="AL58" s="659"/>
      <c r="AM58" s="659"/>
      <c r="AN58" s="659"/>
      <c r="AO58" s="659"/>
      <c r="AP58" s="659"/>
      <c r="AQ58" s="659"/>
      <c r="AR58" s="658"/>
      <c r="AS58" s="657"/>
      <c r="AT58" s="658"/>
      <c r="AU58" s="657"/>
      <c r="AV58" s="1008"/>
    </row>
    <row r="59" spans="1:48" ht="5.25" customHeight="1">
      <c r="A59" s="1040"/>
      <c r="B59" s="1016"/>
      <c r="C59" s="1016"/>
      <c r="D59" s="1016"/>
      <c r="E59" s="1017"/>
      <c r="F59" s="1017"/>
      <c r="G59" s="1018"/>
      <c r="H59" s="665"/>
      <c r="I59" s="665"/>
      <c r="J59" s="665"/>
      <c r="K59" s="665"/>
      <c r="L59" s="665"/>
      <c r="M59" s="665"/>
      <c r="N59" s="665"/>
      <c r="O59" s="665"/>
      <c r="P59" s="665"/>
      <c r="Q59" s="665"/>
      <c r="R59" s="665"/>
      <c r="S59" s="665"/>
      <c r="T59" s="665"/>
      <c r="U59" s="665"/>
      <c r="V59" s="665"/>
      <c r="W59" s="665"/>
      <c r="X59" s="665"/>
      <c r="Y59" s="665"/>
      <c r="Z59" s="665"/>
      <c r="AA59" s="665"/>
      <c r="AB59" s="665"/>
      <c r="AC59" s="665"/>
      <c r="AD59" s="664"/>
      <c r="AE59" s="663"/>
      <c r="AF59" s="664"/>
      <c r="AG59" s="663"/>
      <c r="AH59" s="665"/>
      <c r="AI59" s="665"/>
      <c r="AJ59" s="665"/>
      <c r="AK59" s="665"/>
      <c r="AL59" s="665"/>
      <c r="AM59" s="665"/>
      <c r="AN59" s="665"/>
      <c r="AO59" s="665"/>
      <c r="AP59" s="665"/>
      <c r="AQ59" s="665"/>
      <c r="AR59" s="664"/>
      <c r="AS59" s="663"/>
      <c r="AT59" s="664"/>
      <c r="AU59" s="663"/>
      <c r="AV59" s="1006"/>
    </row>
    <row r="60" spans="1:48" ht="5.25" customHeight="1">
      <c r="A60" s="1067"/>
      <c r="B60" s="1019"/>
      <c r="C60" s="1019"/>
      <c r="D60" s="1019"/>
      <c r="E60" s="1020"/>
      <c r="F60" s="1020"/>
      <c r="G60" s="1021"/>
      <c r="H60" s="662"/>
      <c r="I60" s="662"/>
      <c r="J60" s="662"/>
      <c r="K60" s="662"/>
      <c r="L60" s="662"/>
      <c r="M60" s="662"/>
      <c r="N60" s="662"/>
      <c r="O60" s="662"/>
      <c r="P60" s="662"/>
      <c r="Q60" s="662"/>
      <c r="R60" s="662"/>
      <c r="S60" s="662"/>
      <c r="T60" s="662"/>
      <c r="U60" s="662"/>
      <c r="V60" s="662"/>
      <c r="W60" s="662"/>
      <c r="X60" s="662"/>
      <c r="Y60" s="662"/>
      <c r="Z60" s="662"/>
      <c r="AA60" s="662"/>
      <c r="AB60" s="662"/>
      <c r="AC60" s="662"/>
      <c r="AD60" s="661"/>
      <c r="AE60" s="660"/>
      <c r="AF60" s="661"/>
      <c r="AG60" s="660"/>
      <c r="AH60" s="662"/>
      <c r="AI60" s="662"/>
      <c r="AJ60" s="662"/>
      <c r="AK60" s="662"/>
      <c r="AL60" s="662"/>
      <c r="AM60" s="662"/>
      <c r="AN60" s="662"/>
      <c r="AO60" s="662"/>
      <c r="AP60" s="662"/>
      <c r="AQ60" s="662"/>
      <c r="AR60" s="661"/>
      <c r="AS60" s="660"/>
      <c r="AT60" s="661"/>
      <c r="AU60" s="660"/>
      <c r="AV60" s="1007"/>
    </row>
    <row r="61" spans="1:48" ht="5.25" customHeight="1">
      <c r="A61" s="1067"/>
      <c r="B61" s="1019"/>
      <c r="C61" s="1019"/>
      <c r="D61" s="1020"/>
      <c r="E61" s="1020"/>
      <c r="F61" s="1020"/>
      <c r="G61" s="1021"/>
      <c r="H61" s="662"/>
      <c r="I61" s="662"/>
      <c r="J61" s="662"/>
      <c r="K61" s="662"/>
      <c r="L61" s="662"/>
      <c r="M61" s="662"/>
      <c r="N61" s="662"/>
      <c r="O61" s="662"/>
      <c r="P61" s="662"/>
      <c r="Q61" s="662"/>
      <c r="R61" s="662"/>
      <c r="S61" s="662"/>
      <c r="T61" s="662"/>
      <c r="U61" s="662"/>
      <c r="V61" s="662"/>
      <c r="W61" s="662"/>
      <c r="X61" s="662"/>
      <c r="Y61" s="662"/>
      <c r="Z61" s="662"/>
      <c r="AA61" s="662"/>
      <c r="AB61" s="662"/>
      <c r="AC61" s="662"/>
      <c r="AD61" s="661"/>
      <c r="AE61" s="660"/>
      <c r="AF61" s="661"/>
      <c r="AG61" s="660"/>
      <c r="AH61" s="662"/>
      <c r="AI61" s="662"/>
      <c r="AJ61" s="662"/>
      <c r="AK61" s="662"/>
      <c r="AL61" s="662"/>
      <c r="AM61" s="662"/>
      <c r="AN61" s="662"/>
      <c r="AO61" s="662"/>
      <c r="AP61" s="662"/>
      <c r="AQ61" s="662"/>
      <c r="AR61" s="661"/>
      <c r="AS61" s="660"/>
      <c r="AT61" s="661"/>
      <c r="AU61" s="660"/>
      <c r="AV61" s="1007"/>
    </row>
    <row r="62" spans="1:48" ht="5.25" customHeight="1">
      <c r="A62" s="1037"/>
      <c r="B62" s="1038"/>
      <c r="C62" s="1038"/>
      <c r="D62" s="1022"/>
      <c r="E62" s="1022"/>
      <c r="F62" s="1022"/>
      <c r="G62" s="1023"/>
      <c r="H62" s="659"/>
      <c r="I62" s="659"/>
      <c r="J62" s="659"/>
      <c r="K62" s="659"/>
      <c r="L62" s="659"/>
      <c r="M62" s="659"/>
      <c r="N62" s="659"/>
      <c r="O62" s="659"/>
      <c r="P62" s="659"/>
      <c r="Q62" s="659"/>
      <c r="R62" s="659"/>
      <c r="S62" s="659"/>
      <c r="T62" s="659"/>
      <c r="U62" s="659"/>
      <c r="V62" s="659"/>
      <c r="W62" s="659"/>
      <c r="X62" s="659"/>
      <c r="Y62" s="659"/>
      <c r="Z62" s="659"/>
      <c r="AA62" s="659"/>
      <c r="AB62" s="659"/>
      <c r="AC62" s="659"/>
      <c r="AD62" s="658"/>
      <c r="AE62" s="657"/>
      <c r="AF62" s="658"/>
      <c r="AG62" s="657"/>
      <c r="AH62" s="659"/>
      <c r="AI62" s="659"/>
      <c r="AJ62" s="659"/>
      <c r="AK62" s="659"/>
      <c r="AL62" s="659"/>
      <c r="AM62" s="659"/>
      <c r="AN62" s="659"/>
      <c r="AO62" s="659"/>
      <c r="AP62" s="659"/>
      <c r="AQ62" s="659"/>
      <c r="AR62" s="658"/>
      <c r="AS62" s="657"/>
      <c r="AT62" s="658"/>
      <c r="AU62" s="657"/>
      <c r="AV62" s="1008"/>
    </row>
    <row r="63" spans="1:48" ht="5.25" customHeight="1">
      <c r="A63" s="1040"/>
      <c r="B63" s="1016"/>
      <c r="C63" s="1016"/>
      <c r="D63" s="1016"/>
      <c r="E63" s="1017"/>
      <c r="F63" s="1017"/>
      <c r="G63" s="1018"/>
      <c r="H63" s="665"/>
      <c r="I63" s="665"/>
      <c r="J63" s="665"/>
      <c r="K63" s="665"/>
      <c r="L63" s="665"/>
      <c r="M63" s="665"/>
      <c r="N63" s="665"/>
      <c r="O63" s="665"/>
      <c r="P63" s="665"/>
      <c r="Q63" s="665"/>
      <c r="R63" s="665"/>
      <c r="S63" s="665"/>
      <c r="T63" s="665"/>
      <c r="U63" s="665"/>
      <c r="V63" s="665"/>
      <c r="W63" s="665"/>
      <c r="X63" s="665"/>
      <c r="Y63" s="665"/>
      <c r="Z63" s="665"/>
      <c r="AA63" s="665"/>
      <c r="AB63" s="665"/>
      <c r="AC63" s="665"/>
      <c r="AD63" s="664"/>
      <c r="AE63" s="663"/>
      <c r="AF63" s="664"/>
      <c r="AG63" s="663"/>
      <c r="AH63" s="665"/>
      <c r="AI63" s="665"/>
      <c r="AJ63" s="665"/>
      <c r="AK63" s="665"/>
      <c r="AL63" s="665"/>
      <c r="AM63" s="665"/>
      <c r="AN63" s="665"/>
      <c r="AO63" s="665"/>
      <c r="AP63" s="665"/>
      <c r="AQ63" s="665"/>
      <c r="AR63" s="664"/>
      <c r="AS63" s="663"/>
      <c r="AT63" s="664"/>
      <c r="AU63" s="663"/>
      <c r="AV63" s="1006"/>
    </row>
    <row r="64" spans="1:48" ht="5.25" customHeight="1">
      <c r="A64" s="1067"/>
      <c r="B64" s="1019"/>
      <c r="C64" s="1019"/>
      <c r="D64" s="1019"/>
      <c r="E64" s="1020"/>
      <c r="F64" s="1020"/>
      <c r="G64" s="102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1"/>
      <c r="AE64" s="660"/>
      <c r="AF64" s="661"/>
      <c r="AG64" s="660"/>
      <c r="AH64" s="662"/>
      <c r="AI64" s="662"/>
      <c r="AJ64" s="662"/>
      <c r="AK64" s="662"/>
      <c r="AL64" s="662"/>
      <c r="AM64" s="662"/>
      <c r="AN64" s="662"/>
      <c r="AO64" s="662"/>
      <c r="AP64" s="662"/>
      <c r="AQ64" s="662"/>
      <c r="AR64" s="661"/>
      <c r="AS64" s="660"/>
      <c r="AT64" s="661"/>
      <c r="AU64" s="660"/>
      <c r="AV64" s="1007"/>
    </row>
    <row r="65" spans="1:48" ht="5.25" customHeight="1">
      <c r="A65" s="1067"/>
      <c r="B65" s="1019"/>
      <c r="C65" s="1019"/>
      <c r="D65" s="1020"/>
      <c r="E65" s="1020"/>
      <c r="F65" s="1020"/>
      <c r="G65" s="1021"/>
      <c r="H65" s="662"/>
      <c r="I65" s="662"/>
      <c r="J65" s="662"/>
      <c r="K65" s="662"/>
      <c r="L65" s="662"/>
      <c r="M65" s="662"/>
      <c r="N65" s="662"/>
      <c r="O65" s="662"/>
      <c r="P65" s="662"/>
      <c r="Q65" s="662"/>
      <c r="R65" s="662"/>
      <c r="S65" s="662"/>
      <c r="T65" s="662"/>
      <c r="U65" s="662"/>
      <c r="V65" s="662"/>
      <c r="W65" s="662"/>
      <c r="X65" s="662"/>
      <c r="Y65" s="662"/>
      <c r="Z65" s="662"/>
      <c r="AA65" s="662"/>
      <c r="AB65" s="662"/>
      <c r="AC65" s="662"/>
      <c r="AD65" s="661"/>
      <c r="AE65" s="660"/>
      <c r="AF65" s="661"/>
      <c r="AG65" s="660"/>
      <c r="AH65" s="662"/>
      <c r="AI65" s="662"/>
      <c r="AJ65" s="662"/>
      <c r="AK65" s="662"/>
      <c r="AL65" s="662"/>
      <c r="AM65" s="662"/>
      <c r="AN65" s="662"/>
      <c r="AO65" s="662"/>
      <c r="AP65" s="662"/>
      <c r="AQ65" s="662"/>
      <c r="AR65" s="661"/>
      <c r="AS65" s="660"/>
      <c r="AT65" s="661"/>
      <c r="AU65" s="660"/>
      <c r="AV65" s="1007"/>
    </row>
    <row r="66" spans="1:48" ht="5.25" customHeight="1">
      <c r="A66" s="1037"/>
      <c r="B66" s="1038"/>
      <c r="C66" s="1038"/>
      <c r="D66" s="1022"/>
      <c r="E66" s="1022"/>
      <c r="F66" s="1022"/>
      <c r="G66" s="1023"/>
      <c r="H66" s="659"/>
      <c r="I66" s="659"/>
      <c r="J66" s="659"/>
      <c r="K66" s="659"/>
      <c r="L66" s="659"/>
      <c r="M66" s="659"/>
      <c r="N66" s="659"/>
      <c r="O66" s="659"/>
      <c r="P66" s="659"/>
      <c r="Q66" s="659"/>
      <c r="R66" s="659"/>
      <c r="S66" s="659"/>
      <c r="T66" s="659"/>
      <c r="U66" s="659"/>
      <c r="V66" s="659"/>
      <c r="W66" s="659"/>
      <c r="X66" s="659"/>
      <c r="Y66" s="659"/>
      <c r="Z66" s="659"/>
      <c r="AA66" s="659"/>
      <c r="AB66" s="659"/>
      <c r="AC66" s="659"/>
      <c r="AD66" s="658"/>
      <c r="AE66" s="657"/>
      <c r="AF66" s="658"/>
      <c r="AG66" s="657"/>
      <c r="AH66" s="659"/>
      <c r="AI66" s="659"/>
      <c r="AJ66" s="659"/>
      <c r="AK66" s="659"/>
      <c r="AL66" s="659"/>
      <c r="AM66" s="659"/>
      <c r="AN66" s="659"/>
      <c r="AO66" s="659"/>
      <c r="AP66" s="659"/>
      <c r="AQ66" s="659"/>
      <c r="AR66" s="658"/>
      <c r="AS66" s="657"/>
      <c r="AT66" s="658"/>
      <c r="AU66" s="657"/>
      <c r="AV66" s="1008"/>
    </row>
    <row r="67" spans="1:48" ht="5.25" customHeight="1">
      <c r="A67" s="1040"/>
      <c r="B67" s="1016"/>
      <c r="C67" s="1016"/>
      <c r="D67" s="1016"/>
      <c r="E67" s="1016"/>
      <c r="F67" s="1016"/>
      <c r="G67" s="1027"/>
      <c r="H67" s="662"/>
      <c r="I67" s="662"/>
      <c r="J67" s="662"/>
      <c r="K67" s="662"/>
      <c r="L67" s="662"/>
      <c r="M67" s="662"/>
      <c r="N67" s="662"/>
      <c r="O67" s="662"/>
      <c r="P67" s="662"/>
      <c r="Q67" s="662"/>
      <c r="R67" s="662"/>
      <c r="S67" s="662"/>
      <c r="T67" s="662"/>
      <c r="U67" s="662"/>
      <c r="V67" s="662"/>
      <c r="W67" s="662"/>
      <c r="X67" s="662"/>
      <c r="Y67" s="662"/>
      <c r="Z67" s="662"/>
      <c r="AA67" s="662"/>
      <c r="AB67" s="662"/>
      <c r="AC67" s="662"/>
      <c r="AD67" s="664"/>
      <c r="AE67" s="663"/>
      <c r="AF67" s="664"/>
      <c r="AG67" s="663"/>
      <c r="AH67" s="662"/>
      <c r="AI67" s="662"/>
      <c r="AJ67" s="662"/>
      <c r="AK67" s="662"/>
      <c r="AL67" s="662"/>
      <c r="AM67" s="662"/>
      <c r="AN67" s="662"/>
      <c r="AO67" s="662"/>
      <c r="AP67" s="662"/>
      <c r="AQ67" s="662"/>
      <c r="AR67" s="664"/>
      <c r="AS67" s="663"/>
      <c r="AT67" s="664"/>
      <c r="AU67" s="663"/>
      <c r="AV67" s="1006"/>
    </row>
    <row r="68" spans="1:48" ht="5.25" customHeight="1">
      <c r="A68" s="1067"/>
      <c r="B68" s="1019"/>
      <c r="C68" s="1019"/>
      <c r="D68" s="1019"/>
      <c r="E68" s="1019"/>
      <c r="F68" s="1019"/>
      <c r="G68" s="1028"/>
      <c r="H68" s="662"/>
      <c r="I68" s="662"/>
      <c r="J68" s="662"/>
      <c r="K68" s="662"/>
      <c r="L68" s="662"/>
      <c r="M68" s="662"/>
      <c r="N68" s="662"/>
      <c r="O68" s="662"/>
      <c r="P68" s="662"/>
      <c r="Q68" s="662"/>
      <c r="R68" s="662"/>
      <c r="S68" s="662"/>
      <c r="T68" s="662"/>
      <c r="U68" s="662"/>
      <c r="V68" s="662"/>
      <c r="W68" s="662"/>
      <c r="X68" s="662"/>
      <c r="Y68" s="662"/>
      <c r="Z68" s="662"/>
      <c r="AA68" s="662"/>
      <c r="AB68" s="662"/>
      <c r="AC68" s="662"/>
      <c r="AD68" s="661"/>
      <c r="AE68" s="660"/>
      <c r="AF68" s="661"/>
      <c r="AG68" s="660"/>
      <c r="AH68" s="662"/>
      <c r="AI68" s="662"/>
      <c r="AJ68" s="662"/>
      <c r="AK68" s="662"/>
      <c r="AL68" s="662"/>
      <c r="AM68" s="662"/>
      <c r="AN68" s="662"/>
      <c r="AO68" s="662"/>
      <c r="AP68" s="662"/>
      <c r="AQ68" s="662"/>
      <c r="AR68" s="661"/>
      <c r="AS68" s="660"/>
      <c r="AT68" s="661"/>
      <c r="AU68" s="660"/>
      <c r="AV68" s="1007"/>
    </row>
    <row r="69" spans="1:48" ht="5.25" customHeight="1">
      <c r="A69" s="1067"/>
      <c r="B69" s="1019"/>
      <c r="C69" s="1019"/>
      <c r="D69" s="1019"/>
      <c r="E69" s="1019"/>
      <c r="F69" s="1019"/>
      <c r="G69" s="1028"/>
      <c r="H69" s="662"/>
      <c r="I69" s="662"/>
      <c r="J69" s="662"/>
      <c r="K69" s="662"/>
      <c r="L69" s="662"/>
      <c r="M69" s="662"/>
      <c r="N69" s="662"/>
      <c r="O69" s="662"/>
      <c r="P69" s="662"/>
      <c r="Q69" s="662"/>
      <c r="R69" s="662"/>
      <c r="S69" s="662"/>
      <c r="T69" s="662"/>
      <c r="U69" s="662"/>
      <c r="V69" s="662"/>
      <c r="W69" s="662"/>
      <c r="X69" s="662"/>
      <c r="Y69" s="662"/>
      <c r="Z69" s="662"/>
      <c r="AA69" s="662"/>
      <c r="AB69" s="662"/>
      <c r="AC69" s="662"/>
      <c r="AD69" s="661"/>
      <c r="AE69" s="660"/>
      <c r="AF69" s="661"/>
      <c r="AG69" s="660"/>
      <c r="AH69" s="662"/>
      <c r="AI69" s="662"/>
      <c r="AJ69" s="662"/>
      <c r="AK69" s="662"/>
      <c r="AL69" s="662"/>
      <c r="AM69" s="662"/>
      <c r="AN69" s="662"/>
      <c r="AO69" s="662"/>
      <c r="AP69" s="662"/>
      <c r="AQ69" s="662"/>
      <c r="AR69" s="661"/>
      <c r="AS69" s="660"/>
      <c r="AT69" s="661"/>
      <c r="AU69" s="660"/>
      <c r="AV69" s="1007"/>
    </row>
    <row r="70" spans="1:48" ht="5.25" customHeight="1">
      <c r="A70" s="1037"/>
      <c r="B70" s="1038"/>
      <c r="C70" s="1038"/>
      <c r="D70" s="1038"/>
      <c r="E70" s="1038"/>
      <c r="F70" s="1038"/>
      <c r="G70" s="102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8"/>
      <c r="AE70" s="657"/>
      <c r="AF70" s="658"/>
      <c r="AG70" s="657"/>
      <c r="AH70" s="659"/>
      <c r="AI70" s="659"/>
      <c r="AJ70" s="659"/>
      <c r="AK70" s="659"/>
      <c r="AL70" s="659"/>
      <c r="AM70" s="659"/>
      <c r="AN70" s="659"/>
      <c r="AO70" s="659"/>
      <c r="AP70" s="659"/>
      <c r="AQ70" s="659"/>
      <c r="AR70" s="658"/>
      <c r="AS70" s="657"/>
      <c r="AT70" s="658"/>
      <c r="AU70" s="657"/>
      <c r="AV70" s="1008"/>
    </row>
    <row r="71" spans="1:48" ht="6" customHeight="1">
      <c r="A71" s="656"/>
      <c r="B71" s="656"/>
      <c r="C71" s="656"/>
      <c r="D71" s="656"/>
      <c r="E71" s="656"/>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6"/>
      <c r="AK71" s="656"/>
      <c r="AL71" s="656"/>
      <c r="AM71" s="656"/>
      <c r="AN71" s="656"/>
      <c r="AO71" s="656"/>
      <c r="AP71" s="656"/>
      <c r="AQ71" s="656"/>
      <c r="AR71" s="656"/>
      <c r="AS71" s="656"/>
      <c r="AT71" s="656"/>
      <c r="AU71" s="656"/>
      <c r="AV71" s="656"/>
    </row>
    <row r="72" spans="1:48" ht="16.5" customHeight="1">
      <c r="A72" s="655" t="s">
        <v>1049</v>
      </c>
      <c r="B72" s="655">
        <v>1</v>
      </c>
      <c r="C72" s="654" t="s">
        <v>1048</v>
      </c>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row>
    <row r="73" spans="1:48" ht="16.5" customHeight="1">
      <c r="A73" s="654"/>
      <c r="B73" s="655">
        <v>2</v>
      </c>
      <c r="C73" s="654" t="s">
        <v>1047</v>
      </c>
      <c r="D73" s="653"/>
      <c r="E73" s="653"/>
      <c r="F73" s="653"/>
      <c r="G73" s="653"/>
      <c r="H73" s="653"/>
      <c r="I73" s="653"/>
      <c r="J73" s="653"/>
      <c r="K73" s="653"/>
      <c r="L73" s="653"/>
      <c r="M73" s="653"/>
      <c r="N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row>
    <row r="74" spans="1:48" ht="16.5" customHeight="1">
      <c r="A74" s="654"/>
      <c r="B74" s="655">
        <v>3</v>
      </c>
      <c r="C74" s="654" t="s">
        <v>1046</v>
      </c>
      <c r="D74" s="653"/>
      <c r="E74" s="653"/>
      <c r="F74" s="653"/>
      <c r="G74" s="653"/>
      <c r="H74" s="653"/>
      <c r="I74" s="653"/>
      <c r="J74" s="653"/>
      <c r="K74" s="653"/>
      <c r="L74" s="653"/>
      <c r="M74" s="653"/>
      <c r="N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row>
    <row r="75" spans="1:48" ht="15" customHeight="1">
      <c r="A75" s="653"/>
      <c r="B75" s="653"/>
      <c r="C75" s="653"/>
      <c r="D75" s="653"/>
      <c r="E75" s="653"/>
      <c r="F75" s="653"/>
      <c r="G75" s="653"/>
      <c r="H75" s="653"/>
      <c r="I75" s="653"/>
      <c r="J75" s="653"/>
      <c r="K75" s="653"/>
      <c r="L75" s="653"/>
      <c r="M75" s="653"/>
      <c r="N75" s="653"/>
      <c r="W75" s="653"/>
      <c r="X75" s="653"/>
      <c r="Y75" s="653"/>
      <c r="Z75" s="653"/>
      <c r="AA75" s="653"/>
      <c r="AB75" s="653"/>
      <c r="AC75" s="653"/>
      <c r="AD75" s="653"/>
      <c r="AE75" s="653"/>
      <c r="AF75" s="653"/>
      <c r="AG75" s="653"/>
      <c r="AH75" s="653"/>
      <c r="AI75" s="653"/>
      <c r="AJ75" s="653"/>
      <c r="AK75" s="653"/>
      <c r="AL75" s="653"/>
      <c r="AM75" s="653"/>
      <c r="AN75" s="653"/>
      <c r="AO75" s="653"/>
      <c r="AP75" s="653"/>
      <c r="AQ75" s="653"/>
      <c r="AR75" s="653"/>
      <c r="AS75" s="653"/>
      <c r="AT75" s="653"/>
      <c r="AU75" s="653"/>
      <c r="AV75" s="653"/>
    </row>
    <row r="76" spans="1:48" ht="15" customHeight="1"/>
    <row r="77" spans="1:48" ht="15" customHeight="1"/>
    <row r="78" spans="1:48" ht="15" customHeight="1"/>
    <row r="79" spans="1:48" ht="15" customHeight="1"/>
    <row r="80" spans="1:48" ht="15" customHeight="1"/>
    <row r="81" ht="15" customHeight="1"/>
    <row r="82" ht="15" customHeight="1"/>
    <row r="83" ht="15" customHeight="1"/>
    <row r="84" ht="15" customHeight="1"/>
    <row r="85" ht="15" customHeight="1"/>
    <row r="86" ht="15" customHeight="1"/>
  </sheetData>
  <mergeCells count="87">
    <mergeCell ref="A67:C70"/>
    <mergeCell ref="A55:C58"/>
    <mergeCell ref="A63:C66"/>
    <mergeCell ref="D47:G50"/>
    <mergeCell ref="A51:C54"/>
    <mergeCell ref="A59:C62"/>
    <mergeCell ref="A47:C50"/>
    <mergeCell ref="D51:G54"/>
    <mergeCell ref="D67:G70"/>
    <mergeCell ref="D55:G58"/>
    <mergeCell ref="D31:G34"/>
    <mergeCell ref="A43:C46"/>
    <mergeCell ref="A35:C38"/>
    <mergeCell ref="D35:G38"/>
    <mergeCell ref="A31:C34"/>
    <mergeCell ref="A39:C42"/>
    <mergeCell ref="T14:V14"/>
    <mergeCell ref="W14:Y14"/>
    <mergeCell ref="Z14:AB14"/>
    <mergeCell ref="AH13:AJ13"/>
    <mergeCell ref="AL5:AV5"/>
    <mergeCell ref="AK14:AM14"/>
    <mergeCell ref="AL7:AV7"/>
    <mergeCell ref="AN14:AP14"/>
    <mergeCell ref="Y3:AB3"/>
    <mergeCell ref="AB5:AE5"/>
    <mergeCell ref="AV13:AV14"/>
    <mergeCell ref="AC14:AG14"/>
    <mergeCell ref="W13:Y13"/>
    <mergeCell ref="Z13:AB13"/>
    <mergeCell ref="AQ13:AU13"/>
    <mergeCell ref="AQ14:AU14"/>
    <mergeCell ref="H13:J13"/>
    <mergeCell ref="AH6:AK6"/>
    <mergeCell ref="A4:C5"/>
    <mergeCell ref="Q6:W6"/>
    <mergeCell ref="Q7:W7"/>
    <mergeCell ref="D4:M5"/>
    <mergeCell ref="N6:O7"/>
    <mergeCell ref="D6:M7"/>
    <mergeCell ref="N4:O5"/>
    <mergeCell ref="N13:P13"/>
    <mergeCell ref="Q13:S13"/>
    <mergeCell ref="AH7:AK7"/>
    <mergeCell ref="K13:M13"/>
    <mergeCell ref="Q4:W4"/>
    <mergeCell ref="Q5:W5"/>
    <mergeCell ref="T13:V13"/>
    <mergeCell ref="D19:G22"/>
    <mergeCell ref="A23:C26"/>
    <mergeCell ref="A27:C30"/>
    <mergeCell ref="AQ1:AV1"/>
    <mergeCell ref="K14:M14"/>
    <mergeCell ref="N14:P14"/>
    <mergeCell ref="Q14:S14"/>
    <mergeCell ref="AH14:AJ14"/>
    <mergeCell ref="A11:AV11"/>
    <mergeCell ref="AK13:AM13"/>
    <mergeCell ref="AN13:AP13"/>
    <mergeCell ref="H14:J14"/>
    <mergeCell ref="AC13:AG13"/>
    <mergeCell ref="AH5:AK5"/>
    <mergeCell ref="AL6:AV6"/>
    <mergeCell ref="A13:G14"/>
    <mergeCell ref="A6:C7"/>
    <mergeCell ref="AV35:AV38"/>
    <mergeCell ref="D39:G42"/>
    <mergeCell ref="D43:G46"/>
    <mergeCell ref="D63:G66"/>
    <mergeCell ref="D59:G62"/>
    <mergeCell ref="D23:G26"/>
    <mergeCell ref="AV47:AV50"/>
    <mergeCell ref="AV31:AV34"/>
    <mergeCell ref="D27:G30"/>
    <mergeCell ref="A15:G18"/>
    <mergeCell ref="AV23:AV26"/>
    <mergeCell ref="AV27:AV30"/>
    <mergeCell ref="AV15:AV18"/>
    <mergeCell ref="AV19:AV22"/>
    <mergeCell ref="A19:C22"/>
    <mergeCell ref="AV67:AV70"/>
    <mergeCell ref="AV51:AV54"/>
    <mergeCell ref="AV55:AV58"/>
    <mergeCell ref="AV39:AV42"/>
    <mergeCell ref="AV43:AV46"/>
    <mergeCell ref="AV59:AV62"/>
    <mergeCell ref="AV63:AV66"/>
  </mergeCells>
  <phoneticPr fontId="14"/>
  <printOptions horizontalCentered="1"/>
  <pageMargins left="0.19685039370078741" right="0.19685039370078741" top="0.98425196850393704"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7"/>
  <sheetViews>
    <sheetView view="pageBreakPreview" zoomScale="70" zoomScaleNormal="100" zoomScaleSheetLayoutView="70" workbookViewId="0">
      <selection activeCell="AL7" sqref="AL7:AV7"/>
    </sheetView>
  </sheetViews>
  <sheetFormatPr defaultRowHeight="13.5"/>
  <cols>
    <col min="1" max="2" width="6.25" style="653" customWidth="1"/>
    <col min="3" max="3" width="5.125" style="653" customWidth="1"/>
    <col min="4" max="4" width="6.25" style="653" customWidth="1"/>
    <col min="5" max="5" width="4.375" style="653" customWidth="1"/>
    <col min="6" max="6" width="5" style="653" customWidth="1"/>
    <col min="7" max="9" width="5.75" style="653" customWidth="1"/>
    <col min="10" max="10" width="3" style="653" customWidth="1"/>
    <col min="11" max="11" width="6.25" style="653" customWidth="1"/>
    <col min="12" max="17" width="2.75" style="653" customWidth="1"/>
    <col min="18" max="18" width="0.625" style="653" customWidth="1"/>
    <col min="19" max="19" width="15.625" style="653" customWidth="1"/>
    <col min="20" max="20" width="0.625" style="653" customWidth="1"/>
    <col min="21" max="21" width="15.625" style="653" customWidth="1"/>
    <col min="22" max="16384" width="9" style="652"/>
  </cols>
  <sheetData>
    <row r="1" spans="1:21">
      <c r="A1" s="653" t="s">
        <v>1121</v>
      </c>
    </row>
    <row r="2" spans="1:21" ht="6.75" customHeight="1"/>
    <row r="3" spans="1:21">
      <c r="A3" s="704"/>
      <c r="B3" s="704"/>
      <c r="C3" s="704"/>
      <c r="D3" s="704"/>
      <c r="E3" s="704"/>
      <c r="F3" s="704"/>
      <c r="G3" s="704"/>
      <c r="H3" s="704"/>
      <c r="I3" s="704"/>
      <c r="J3" s="704"/>
      <c r="K3" s="1088" t="s">
        <v>1112</v>
      </c>
      <c r="L3" s="1088"/>
      <c r="M3" s="1088"/>
      <c r="N3" s="1088"/>
      <c r="O3" s="1088"/>
      <c r="P3" s="1088"/>
      <c r="Q3" s="1088"/>
      <c r="R3" s="1088"/>
      <c r="S3" s="1088"/>
      <c r="T3" s="725"/>
      <c r="U3" s="725"/>
    </row>
    <row r="4" spans="1:21" ht="9" customHeight="1">
      <c r="A4" s="704"/>
      <c r="B4" s="704"/>
      <c r="C4" s="704"/>
      <c r="D4" s="704"/>
      <c r="E4" s="704"/>
      <c r="F4" s="704"/>
      <c r="G4" s="704"/>
      <c r="H4" s="704"/>
      <c r="I4" s="704"/>
      <c r="J4" s="704"/>
      <c r="K4" s="725"/>
      <c r="L4" s="725"/>
      <c r="M4" s="725"/>
      <c r="N4" s="725"/>
      <c r="O4" s="725"/>
      <c r="P4" s="725"/>
      <c r="Q4" s="725"/>
      <c r="R4" s="725"/>
      <c r="S4" s="724"/>
      <c r="T4" s="724"/>
      <c r="U4" s="724"/>
    </row>
    <row r="5" spans="1:21" ht="21" customHeight="1">
      <c r="A5" s="1091" t="s">
        <v>1077</v>
      </c>
      <c r="B5" s="1091"/>
      <c r="C5" s="723"/>
      <c r="D5" s="704"/>
      <c r="E5" s="704"/>
      <c r="F5" s="704"/>
      <c r="G5" s="704"/>
      <c r="H5" s="704"/>
      <c r="I5" s="704"/>
      <c r="J5" s="704"/>
      <c r="K5" s="704"/>
      <c r="L5" s="704"/>
      <c r="M5" s="704"/>
      <c r="N5" s="704"/>
      <c r="O5" s="704"/>
      <c r="P5" s="704"/>
      <c r="Q5" s="704"/>
      <c r="R5" s="704"/>
    </row>
    <row r="6" spans="1:21" ht="13.5" customHeight="1">
      <c r="A6" s="722"/>
      <c r="B6" s="722"/>
      <c r="C6" s="722"/>
      <c r="D6" s="722"/>
      <c r="E6" s="722"/>
      <c r="F6" s="722"/>
      <c r="G6" s="704"/>
      <c r="H6" s="704"/>
      <c r="I6" s="704"/>
      <c r="J6" s="704"/>
      <c r="K6" s="704"/>
      <c r="L6" s="704"/>
      <c r="M6" s="704"/>
      <c r="N6" s="704"/>
      <c r="O6" s="704"/>
      <c r="P6" s="704"/>
      <c r="Q6" s="704"/>
      <c r="R6" s="704"/>
    </row>
    <row r="7" spans="1:21" ht="21" customHeight="1">
      <c r="A7" s="721" t="s">
        <v>1120</v>
      </c>
      <c r="B7" s="720"/>
      <c r="C7" s="720"/>
      <c r="D7" s="720"/>
      <c r="E7" s="720"/>
      <c r="F7" s="719" t="s">
        <v>241</v>
      </c>
      <c r="G7" s="704"/>
      <c r="H7" s="704"/>
      <c r="I7" s="704"/>
      <c r="J7" s="704"/>
      <c r="K7" s="704"/>
      <c r="L7" s="704"/>
      <c r="M7" s="704"/>
      <c r="N7" s="704"/>
      <c r="O7" s="704"/>
      <c r="P7" s="704"/>
      <c r="Q7" s="704"/>
      <c r="R7" s="704"/>
    </row>
    <row r="8" spans="1:21" ht="7.5" customHeight="1">
      <c r="A8" s="718"/>
      <c r="B8" s="718"/>
      <c r="C8" s="718"/>
      <c r="D8" s="718"/>
      <c r="E8" s="718"/>
      <c r="F8" s="717"/>
      <c r="G8" s="704"/>
      <c r="H8" s="704"/>
      <c r="I8" s="704"/>
      <c r="J8" s="704"/>
      <c r="K8" s="704"/>
      <c r="L8" s="704"/>
      <c r="M8" s="704"/>
      <c r="N8" s="704"/>
      <c r="O8" s="704"/>
      <c r="P8" s="704"/>
      <c r="Q8" s="704"/>
      <c r="R8" s="704"/>
    </row>
    <row r="9" spans="1:21" ht="21" customHeight="1">
      <c r="A9" s="704"/>
      <c r="B9" s="704"/>
      <c r="C9" s="704"/>
      <c r="D9" s="704"/>
      <c r="E9" s="704"/>
      <c r="F9" s="704"/>
      <c r="G9" s="715"/>
      <c r="I9" s="715"/>
      <c r="J9" s="1071" t="s">
        <v>1073</v>
      </c>
      <c r="K9" s="1071"/>
      <c r="L9" s="1071"/>
      <c r="M9" s="1071"/>
      <c r="N9" s="704"/>
      <c r="O9" s="704"/>
      <c r="P9" s="704"/>
      <c r="Q9" s="704"/>
      <c r="R9" s="704"/>
    </row>
    <row r="10" spans="1:21" ht="21" customHeight="1">
      <c r="A10" s="704"/>
      <c r="B10" s="704"/>
      <c r="C10" s="704"/>
      <c r="D10" s="704"/>
      <c r="E10" s="704"/>
      <c r="F10" s="704"/>
      <c r="G10" s="715"/>
      <c r="I10" s="715"/>
      <c r="J10" s="1019" t="s">
        <v>1069</v>
      </c>
      <c r="K10" s="1019"/>
      <c r="L10" s="1019"/>
      <c r="M10" s="1019"/>
      <c r="N10" s="1090"/>
      <c r="O10" s="1090"/>
      <c r="P10" s="1090"/>
      <c r="Q10" s="1090"/>
      <c r="R10" s="1090"/>
      <c r="S10" s="1090"/>
      <c r="T10" s="716"/>
      <c r="U10" s="716"/>
    </row>
    <row r="11" spans="1:21" ht="21" customHeight="1">
      <c r="A11" s="704"/>
      <c r="B11" s="704"/>
      <c r="C11" s="704"/>
      <c r="D11" s="704"/>
      <c r="E11" s="704"/>
      <c r="F11" s="704"/>
      <c r="G11" s="715"/>
      <c r="I11" s="715"/>
      <c r="J11" s="1019" t="s">
        <v>1119</v>
      </c>
      <c r="K11" s="1019"/>
      <c r="L11" s="1019"/>
      <c r="M11" s="1019"/>
      <c r="N11" s="1088"/>
      <c r="O11" s="1088"/>
      <c r="P11" s="1088"/>
      <c r="Q11" s="1088"/>
      <c r="R11" s="1088"/>
      <c r="S11" s="1088"/>
      <c r="T11" s="714"/>
      <c r="U11" s="714"/>
    </row>
    <row r="12" spans="1:21" ht="5.25" customHeight="1">
      <c r="A12" s="704"/>
      <c r="B12" s="704"/>
      <c r="C12" s="704"/>
      <c r="D12" s="704"/>
      <c r="E12" s="704"/>
      <c r="F12" s="704"/>
      <c r="G12" s="704"/>
      <c r="H12" s="704"/>
      <c r="I12" s="704"/>
      <c r="J12" s="704"/>
      <c r="K12" s="704"/>
      <c r="L12" s="704"/>
      <c r="M12" s="704"/>
      <c r="N12" s="704"/>
      <c r="O12" s="704"/>
      <c r="P12" s="704"/>
      <c r="Q12" s="704"/>
      <c r="R12" s="704"/>
    </row>
    <row r="13" spans="1:21" ht="13.5" customHeight="1">
      <c r="A13" s="704"/>
      <c r="B13" s="704"/>
      <c r="C13" s="704"/>
      <c r="D13" s="704"/>
      <c r="E13" s="704"/>
      <c r="F13" s="704"/>
      <c r="G13" s="704"/>
      <c r="H13" s="704"/>
      <c r="I13" s="704"/>
      <c r="J13" s="704"/>
      <c r="K13" s="704"/>
      <c r="L13" s="704"/>
      <c r="M13" s="704"/>
      <c r="N13" s="704"/>
      <c r="O13" s="704"/>
      <c r="P13" s="704"/>
      <c r="Q13" s="704"/>
      <c r="R13" s="704"/>
    </row>
    <row r="14" spans="1:21" ht="21">
      <c r="A14" s="1094" t="s">
        <v>1118</v>
      </c>
      <c r="B14" s="1094"/>
      <c r="C14" s="1094"/>
      <c r="D14" s="1094"/>
      <c r="E14" s="1094"/>
      <c r="F14" s="1094"/>
      <c r="G14" s="1094"/>
      <c r="H14" s="1094"/>
      <c r="I14" s="1094"/>
      <c r="J14" s="1094"/>
      <c r="K14" s="1094"/>
      <c r="L14" s="1094"/>
      <c r="M14" s="1094"/>
      <c r="N14" s="1094"/>
      <c r="O14" s="1094"/>
      <c r="P14" s="1094"/>
      <c r="Q14" s="1094"/>
      <c r="R14" s="1094"/>
      <c r="S14" s="1094"/>
      <c r="T14" s="1094"/>
      <c r="U14" s="713"/>
    </row>
    <row r="15" spans="1:21" ht="4.5" customHeight="1">
      <c r="A15" s="713"/>
      <c r="B15" s="713"/>
      <c r="C15" s="713"/>
      <c r="D15" s="713"/>
      <c r="E15" s="713"/>
      <c r="F15" s="713"/>
      <c r="G15" s="713"/>
      <c r="H15" s="713"/>
      <c r="I15" s="713"/>
      <c r="J15" s="713"/>
      <c r="K15" s="713"/>
      <c r="L15" s="713"/>
      <c r="M15" s="713"/>
      <c r="N15" s="713"/>
      <c r="O15" s="713"/>
      <c r="P15" s="713"/>
      <c r="Q15" s="713"/>
      <c r="R15" s="713"/>
      <c r="S15" s="713"/>
      <c r="T15" s="713"/>
      <c r="U15" s="713"/>
    </row>
    <row r="16" spans="1:21" ht="8.25" customHeight="1">
      <c r="A16" s="704"/>
      <c r="B16" s="704"/>
      <c r="C16" s="704"/>
      <c r="D16" s="704"/>
      <c r="E16" s="704"/>
      <c r="F16" s="704"/>
      <c r="G16" s="704"/>
      <c r="H16" s="704"/>
      <c r="I16" s="704"/>
      <c r="J16" s="704"/>
      <c r="K16" s="704"/>
      <c r="L16" s="704"/>
      <c r="M16" s="704"/>
      <c r="N16" s="704"/>
      <c r="O16" s="704"/>
      <c r="P16" s="704"/>
      <c r="Q16" s="704"/>
      <c r="R16" s="704"/>
    </row>
    <row r="17" spans="1:21" ht="14.25">
      <c r="A17" s="1092" t="s">
        <v>1117</v>
      </c>
      <c r="B17" s="1092"/>
      <c r="C17" s="1092"/>
      <c r="D17" s="1092"/>
      <c r="E17" s="1092"/>
      <c r="F17" s="1092"/>
      <c r="G17" s="1092"/>
      <c r="H17" s="1092"/>
      <c r="I17" s="1092"/>
      <c r="J17" s="1092"/>
      <c r="K17" s="1092"/>
      <c r="L17" s="1092"/>
      <c r="M17" s="1092"/>
      <c r="N17" s="1092"/>
      <c r="O17" s="1092"/>
      <c r="P17" s="1092"/>
      <c r="Q17" s="1092"/>
      <c r="R17" s="712"/>
    </row>
    <row r="18" spans="1:21" ht="9" customHeight="1">
      <c r="A18" s="704"/>
      <c r="B18" s="704"/>
      <c r="C18" s="704"/>
      <c r="D18" s="704"/>
      <c r="E18" s="704"/>
      <c r="F18" s="704"/>
      <c r="G18" s="704"/>
      <c r="H18" s="704"/>
      <c r="I18" s="704"/>
      <c r="J18" s="704"/>
      <c r="K18" s="704"/>
      <c r="L18" s="704"/>
      <c r="M18" s="704"/>
      <c r="N18" s="704"/>
      <c r="O18" s="704"/>
      <c r="P18" s="704"/>
      <c r="Q18" s="704"/>
      <c r="R18" s="704"/>
    </row>
    <row r="19" spans="1:21" ht="14.25">
      <c r="A19" s="1089" t="s">
        <v>1116</v>
      </c>
      <c r="B19" s="1089"/>
      <c r="C19" s="1089"/>
      <c r="D19" s="1089"/>
      <c r="E19" s="1089"/>
      <c r="F19" s="1089"/>
      <c r="G19" s="1089"/>
      <c r="H19" s="1089"/>
      <c r="I19" s="1089"/>
      <c r="J19" s="1089"/>
      <c r="K19" s="1089"/>
      <c r="L19" s="1089"/>
      <c r="M19" s="1089"/>
      <c r="N19" s="1089"/>
      <c r="O19" s="1089"/>
      <c r="P19" s="1089"/>
      <c r="Q19" s="1089"/>
      <c r="R19" s="1089"/>
      <c r="S19" s="1089"/>
      <c r="T19" s="711"/>
      <c r="U19" s="711"/>
    </row>
    <row r="20" spans="1:21" ht="6.75" customHeight="1">
      <c r="A20" s="711"/>
      <c r="B20" s="711"/>
      <c r="C20" s="711"/>
      <c r="D20" s="711"/>
      <c r="E20" s="711"/>
      <c r="F20" s="711"/>
      <c r="G20" s="711"/>
      <c r="H20" s="711"/>
      <c r="I20" s="711"/>
      <c r="J20" s="711"/>
      <c r="K20" s="711"/>
      <c r="L20" s="711"/>
      <c r="M20" s="711"/>
      <c r="N20" s="711"/>
      <c r="O20" s="711"/>
      <c r="P20" s="711"/>
      <c r="Q20" s="711"/>
      <c r="R20" s="711"/>
      <c r="S20" s="711"/>
      <c r="T20" s="711"/>
      <c r="U20" s="711"/>
    </row>
    <row r="21" spans="1:21" ht="30" customHeight="1">
      <c r="A21" s="1009" t="s">
        <v>1115</v>
      </c>
      <c r="B21" s="1009"/>
      <c r="C21" s="1093"/>
      <c r="D21" s="1093"/>
      <c r="E21" s="1093"/>
      <c r="F21" s="1093"/>
      <c r="G21" s="1093"/>
      <c r="H21" s="1093"/>
      <c r="I21" s="1093"/>
      <c r="J21" s="1093"/>
      <c r="K21" s="1093"/>
      <c r="L21" s="1093"/>
      <c r="M21" s="1093"/>
      <c r="N21" s="1093"/>
      <c r="O21" s="1093"/>
      <c r="P21" s="1093"/>
      <c r="Q21" s="1093"/>
      <c r="R21" s="1093"/>
      <c r="S21" s="1093"/>
      <c r="T21" s="1093"/>
      <c r="U21" s="711"/>
    </row>
    <row r="22" spans="1:21" ht="30" customHeight="1">
      <c r="A22" s="1009" t="s">
        <v>1071</v>
      </c>
      <c r="B22" s="1009"/>
      <c r="C22" s="1093"/>
      <c r="D22" s="1093"/>
      <c r="E22" s="1093"/>
      <c r="F22" s="1093"/>
      <c r="G22" s="1093"/>
      <c r="H22" s="1093"/>
      <c r="I22" s="1093"/>
      <c r="J22" s="1093"/>
      <c r="K22" s="1093"/>
      <c r="L22" s="1093"/>
      <c r="M22" s="1093"/>
      <c r="N22" s="1093"/>
      <c r="O22" s="1093"/>
      <c r="P22" s="1093"/>
      <c r="Q22" s="1093"/>
      <c r="R22" s="1093"/>
      <c r="S22" s="1093"/>
      <c r="T22" s="1093"/>
      <c r="U22" s="711"/>
    </row>
    <row r="23" spans="1:21" ht="17.25" customHeight="1">
      <c r="A23" s="1040" t="s">
        <v>1114</v>
      </c>
      <c r="B23" s="1027"/>
      <c r="C23" s="664" t="s">
        <v>667</v>
      </c>
      <c r="D23" s="1016" t="s">
        <v>1112</v>
      </c>
      <c r="E23" s="1016"/>
      <c r="F23" s="1016"/>
      <c r="G23" s="1016"/>
      <c r="H23" s="1085" t="s">
        <v>1113</v>
      </c>
      <c r="I23" s="1085"/>
      <c r="J23" s="710"/>
      <c r="K23" s="710"/>
      <c r="L23" s="709"/>
      <c r="M23" s="709"/>
      <c r="N23" s="709"/>
      <c r="O23" s="709"/>
      <c r="P23" s="709"/>
      <c r="Q23" s="708"/>
      <c r="R23" s="708"/>
      <c r="S23" s="1016"/>
      <c r="T23" s="1027"/>
      <c r="U23" s="704"/>
    </row>
    <row r="24" spans="1:21" ht="17.25" customHeight="1">
      <c r="A24" s="1037"/>
      <c r="B24" s="1029"/>
      <c r="C24" s="658" t="s">
        <v>1068</v>
      </c>
      <c r="D24" s="1038" t="s">
        <v>1112</v>
      </c>
      <c r="E24" s="1038"/>
      <c r="F24" s="1038"/>
      <c r="G24" s="1038"/>
      <c r="H24" s="1086"/>
      <c r="I24" s="1086"/>
      <c r="J24" s="707"/>
      <c r="K24" s="707"/>
      <c r="L24" s="706"/>
      <c r="M24" s="706"/>
      <c r="N24" s="706"/>
      <c r="O24" s="706"/>
      <c r="P24" s="706"/>
      <c r="Q24" s="705"/>
      <c r="R24" s="705"/>
      <c r="S24" s="1038"/>
      <c r="T24" s="1029"/>
      <c r="U24" s="704"/>
    </row>
    <row r="25" spans="1:21" ht="30" customHeight="1">
      <c r="A25" s="1009" t="s">
        <v>1111</v>
      </c>
      <c r="B25" s="1009"/>
      <c r="C25" s="1095" t="s">
        <v>1110</v>
      </c>
      <c r="D25" s="1096"/>
      <c r="E25" s="1096"/>
      <c r="F25" s="1096"/>
      <c r="G25" s="1096"/>
      <c r="H25" s="1096"/>
      <c r="I25" s="1096"/>
      <c r="J25" s="1096"/>
      <c r="K25" s="1096"/>
      <c r="L25" s="1096"/>
      <c r="M25" s="1096"/>
      <c r="N25" s="1096"/>
      <c r="O25" s="1096"/>
      <c r="P25" s="1096"/>
      <c r="Q25" s="1096"/>
      <c r="R25" s="1096"/>
      <c r="S25" s="1096"/>
      <c r="T25" s="1097"/>
      <c r="U25" s="656"/>
    </row>
    <row r="26" spans="1:21" ht="11.25" customHeight="1">
      <c r="A26" s="703" t="s">
        <v>1109</v>
      </c>
      <c r="B26" s="702"/>
      <c r="C26" s="702"/>
      <c r="D26" s="702"/>
      <c r="E26" s="702"/>
      <c r="F26" s="702"/>
      <c r="G26" s="702"/>
      <c r="H26" s="702"/>
      <c r="I26" s="702"/>
      <c r="J26" s="702"/>
      <c r="K26" s="702"/>
      <c r="L26" s="702"/>
      <c r="M26" s="702"/>
      <c r="N26" s="702"/>
      <c r="O26" s="702"/>
      <c r="P26" s="702"/>
      <c r="Q26" s="702"/>
      <c r="R26" s="702"/>
      <c r="S26" s="702"/>
      <c r="T26" s="701"/>
    </row>
    <row r="27" spans="1:21" ht="18" customHeight="1">
      <c r="A27" s="1040" t="s">
        <v>1095</v>
      </c>
      <c r="B27" s="1027"/>
      <c r="C27" s="1009" t="s">
        <v>1094</v>
      </c>
      <c r="D27" s="1009"/>
      <c r="E27" s="1009"/>
      <c r="F27" s="1009" t="s">
        <v>1093</v>
      </c>
      <c r="G27" s="1009"/>
      <c r="H27" s="1009"/>
      <c r="I27" s="1009"/>
      <c r="J27" s="1009" t="s">
        <v>1108</v>
      </c>
      <c r="K27" s="1009"/>
      <c r="L27" s="1009"/>
      <c r="M27" s="1009"/>
      <c r="N27" s="1009"/>
      <c r="O27" s="1009"/>
      <c r="P27" s="1009"/>
      <c r="Q27" s="1087"/>
      <c r="R27" s="1040" t="s">
        <v>1107</v>
      </c>
      <c r="S27" s="1016"/>
      <c r="T27" s="1027"/>
      <c r="U27" s="656"/>
    </row>
    <row r="28" spans="1:21" ht="18" customHeight="1">
      <c r="A28" s="1037"/>
      <c r="B28" s="1029"/>
      <c r="C28" s="678" t="s">
        <v>1091</v>
      </c>
      <c r="D28" s="1009" t="s">
        <v>1090</v>
      </c>
      <c r="E28" s="1009"/>
      <c r="F28" s="678" t="s">
        <v>1089</v>
      </c>
      <c r="G28" s="678" t="s">
        <v>1088</v>
      </c>
      <c r="H28" s="678" t="s">
        <v>1087</v>
      </c>
      <c r="I28" s="678" t="s">
        <v>1086</v>
      </c>
      <c r="J28" s="700"/>
      <c r="K28" s="700" t="s">
        <v>1089</v>
      </c>
      <c r="L28" s="1009" t="s">
        <v>1088</v>
      </c>
      <c r="M28" s="1009"/>
      <c r="N28" s="1009" t="s">
        <v>1087</v>
      </c>
      <c r="O28" s="1009"/>
      <c r="P28" s="1009" t="s">
        <v>1086</v>
      </c>
      <c r="Q28" s="1087"/>
      <c r="R28" s="1037" t="s">
        <v>1106</v>
      </c>
      <c r="S28" s="1038"/>
      <c r="T28" s="1029"/>
      <c r="U28" s="656"/>
    </row>
    <row r="29" spans="1:21" ht="15" customHeight="1">
      <c r="A29" s="1040" t="s">
        <v>1105</v>
      </c>
      <c r="B29" s="1027"/>
      <c r="C29" s="1009"/>
      <c r="D29" s="1009"/>
      <c r="E29" s="1009"/>
      <c r="F29" s="1009"/>
      <c r="G29" s="1009"/>
      <c r="H29" s="1009"/>
      <c r="I29" s="1009"/>
      <c r="J29" s="691" t="s">
        <v>667</v>
      </c>
      <c r="K29" s="690" t="s">
        <v>1100</v>
      </c>
      <c r="L29" s="688"/>
      <c r="M29" s="689"/>
      <c r="N29" s="688"/>
      <c r="O29" s="686"/>
      <c r="P29" s="687"/>
      <c r="Q29" s="686"/>
      <c r="R29" s="1009"/>
      <c r="S29" s="1009"/>
      <c r="T29" s="1009"/>
      <c r="U29" s="656"/>
    </row>
    <row r="30" spans="1:21" ht="15" customHeight="1">
      <c r="A30" s="1067"/>
      <c r="B30" s="1028"/>
      <c r="C30" s="1009"/>
      <c r="D30" s="1009"/>
      <c r="E30" s="1009"/>
      <c r="F30" s="1009"/>
      <c r="G30" s="1009"/>
      <c r="H30" s="1009"/>
      <c r="I30" s="1009"/>
      <c r="J30" s="685" t="s">
        <v>1068</v>
      </c>
      <c r="K30" s="684" t="s">
        <v>1099</v>
      </c>
      <c r="L30" s="682"/>
      <c r="M30" s="683"/>
      <c r="N30" s="682"/>
      <c r="O30" s="680"/>
      <c r="P30" s="681"/>
      <c r="Q30" s="680"/>
      <c r="R30" s="1009"/>
      <c r="S30" s="1009"/>
      <c r="T30" s="1009"/>
      <c r="U30" s="656"/>
    </row>
    <row r="31" spans="1:21" ht="15" customHeight="1">
      <c r="A31" s="1067"/>
      <c r="B31" s="1028"/>
      <c r="C31" s="1009"/>
      <c r="D31" s="1009"/>
      <c r="E31" s="1009"/>
      <c r="F31" s="1009"/>
      <c r="G31" s="1009"/>
      <c r="H31" s="1009"/>
      <c r="I31" s="1009"/>
      <c r="J31" s="691" t="s">
        <v>667</v>
      </c>
      <c r="K31" s="690" t="s">
        <v>1100</v>
      </c>
      <c r="L31" s="688"/>
      <c r="M31" s="689"/>
      <c r="N31" s="688"/>
      <c r="O31" s="686"/>
      <c r="P31" s="687"/>
      <c r="Q31" s="686"/>
      <c r="R31" s="1009"/>
      <c r="S31" s="1009"/>
      <c r="T31" s="1009"/>
      <c r="U31" s="656"/>
    </row>
    <row r="32" spans="1:21" ht="15" customHeight="1">
      <c r="A32" s="1037"/>
      <c r="B32" s="1029"/>
      <c r="C32" s="1009"/>
      <c r="D32" s="1009"/>
      <c r="E32" s="1009"/>
      <c r="F32" s="1009"/>
      <c r="G32" s="1009"/>
      <c r="H32" s="1009"/>
      <c r="I32" s="1009"/>
      <c r="J32" s="685" t="s">
        <v>1068</v>
      </c>
      <c r="K32" s="684" t="s">
        <v>1099</v>
      </c>
      <c r="L32" s="682"/>
      <c r="M32" s="683"/>
      <c r="N32" s="682"/>
      <c r="O32" s="680"/>
      <c r="P32" s="681"/>
      <c r="Q32" s="680"/>
      <c r="R32" s="1009"/>
      <c r="S32" s="1009"/>
      <c r="T32" s="1009"/>
      <c r="U32" s="656"/>
    </row>
    <row r="33" spans="1:21" ht="15" customHeight="1">
      <c r="A33" s="1074" t="s">
        <v>1104</v>
      </c>
      <c r="B33" s="1075"/>
      <c r="C33" s="1009"/>
      <c r="D33" s="1009"/>
      <c r="E33" s="1009"/>
      <c r="F33" s="1009"/>
      <c r="G33" s="1009"/>
      <c r="H33" s="1009"/>
      <c r="I33" s="1009"/>
      <c r="J33" s="691" t="s">
        <v>667</v>
      </c>
      <c r="K33" s="690" t="s">
        <v>1100</v>
      </c>
      <c r="L33" s="688"/>
      <c r="M33" s="689"/>
      <c r="N33" s="688"/>
      <c r="O33" s="686"/>
      <c r="P33" s="687"/>
      <c r="Q33" s="686"/>
      <c r="R33" s="1009"/>
      <c r="S33" s="1009"/>
      <c r="T33" s="1009"/>
      <c r="U33" s="656"/>
    </row>
    <row r="34" spans="1:21" ht="15" customHeight="1">
      <c r="A34" s="1076"/>
      <c r="B34" s="1077"/>
      <c r="C34" s="1009"/>
      <c r="D34" s="1009"/>
      <c r="E34" s="1009"/>
      <c r="F34" s="1009"/>
      <c r="G34" s="1009"/>
      <c r="H34" s="1009"/>
      <c r="I34" s="1009"/>
      <c r="J34" s="685" t="s">
        <v>1068</v>
      </c>
      <c r="K34" s="684" t="s">
        <v>1099</v>
      </c>
      <c r="L34" s="682"/>
      <c r="M34" s="683"/>
      <c r="N34" s="682"/>
      <c r="O34" s="680"/>
      <c r="P34" s="681"/>
      <c r="Q34" s="680"/>
      <c r="R34" s="1009"/>
      <c r="S34" s="1009"/>
      <c r="T34" s="1009"/>
      <c r="U34" s="656"/>
    </row>
    <row r="35" spans="1:21" ht="15" customHeight="1">
      <c r="A35" s="1076"/>
      <c r="B35" s="1077"/>
      <c r="C35" s="1009"/>
      <c r="D35" s="1009"/>
      <c r="E35" s="1009"/>
      <c r="F35" s="1009"/>
      <c r="G35" s="1009"/>
      <c r="H35" s="1009"/>
      <c r="I35" s="1009"/>
      <c r="J35" s="691" t="s">
        <v>667</v>
      </c>
      <c r="K35" s="690" t="s">
        <v>1100</v>
      </c>
      <c r="L35" s="688"/>
      <c r="M35" s="689"/>
      <c r="N35" s="688"/>
      <c r="O35" s="686"/>
      <c r="P35" s="687"/>
      <c r="Q35" s="686"/>
      <c r="R35" s="1009"/>
      <c r="S35" s="1009"/>
      <c r="T35" s="1009"/>
      <c r="U35" s="656"/>
    </row>
    <row r="36" spans="1:21" ht="15" customHeight="1">
      <c r="A36" s="1078"/>
      <c r="B36" s="1079"/>
      <c r="C36" s="1009"/>
      <c r="D36" s="1009"/>
      <c r="E36" s="1009"/>
      <c r="F36" s="1009"/>
      <c r="G36" s="1009"/>
      <c r="H36" s="1009"/>
      <c r="I36" s="1009"/>
      <c r="J36" s="685" t="s">
        <v>1068</v>
      </c>
      <c r="K36" s="684" t="s">
        <v>1099</v>
      </c>
      <c r="L36" s="682"/>
      <c r="M36" s="683"/>
      <c r="N36" s="682"/>
      <c r="O36" s="680"/>
      <c r="P36" s="681"/>
      <c r="Q36" s="680"/>
      <c r="R36" s="1009"/>
      <c r="S36" s="1009"/>
      <c r="T36" s="1009"/>
      <c r="U36" s="656"/>
    </row>
    <row r="37" spans="1:21" ht="15" customHeight="1">
      <c r="A37" s="1040" t="s">
        <v>1103</v>
      </c>
      <c r="B37" s="1027"/>
      <c r="C37" s="1009"/>
      <c r="D37" s="1009"/>
      <c r="E37" s="1009"/>
      <c r="F37" s="1009"/>
      <c r="G37" s="1009"/>
      <c r="H37" s="1009"/>
      <c r="I37" s="1009"/>
      <c r="J37" s="691" t="s">
        <v>667</v>
      </c>
      <c r="K37" s="690" t="s">
        <v>1100</v>
      </c>
      <c r="L37" s="698"/>
      <c r="M37" s="699"/>
      <c r="N37" s="698"/>
      <c r="O37" s="696"/>
      <c r="P37" s="697"/>
      <c r="Q37" s="696"/>
      <c r="R37" s="1009"/>
      <c r="S37" s="1009"/>
      <c r="T37" s="1009"/>
      <c r="U37" s="656"/>
    </row>
    <row r="38" spans="1:21" ht="15" customHeight="1">
      <c r="A38" s="1067"/>
      <c r="B38" s="1028"/>
      <c r="C38" s="1009"/>
      <c r="D38" s="1009"/>
      <c r="E38" s="1009"/>
      <c r="F38" s="1009"/>
      <c r="G38" s="1009"/>
      <c r="H38" s="1009"/>
      <c r="I38" s="1009"/>
      <c r="J38" s="685" t="s">
        <v>1068</v>
      </c>
      <c r="K38" s="684" t="s">
        <v>1099</v>
      </c>
      <c r="L38" s="694"/>
      <c r="M38" s="695"/>
      <c r="N38" s="694"/>
      <c r="O38" s="692"/>
      <c r="P38" s="693"/>
      <c r="Q38" s="692"/>
      <c r="R38" s="1009"/>
      <c r="S38" s="1009"/>
      <c r="T38" s="1009"/>
      <c r="U38" s="656"/>
    </row>
    <row r="39" spans="1:21" ht="15" customHeight="1">
      <c r="A39" s="1067"/>
      <c r="B39" s="1028"/>
      <c r="C39" s="1009"/>
      <c r="D39" s="1009"/>
      <c r="E39" s="1009"/>
      <c r="F39" s="1009"/>
      <c r="G39" s="1009"/>
      <c r="H39" s="1009"/>
      <c r="I39" s="1009"/>
      <c r="J39" s="691" t="s">
        <v>667</v>
      </c>
      <c r="K39" s="690" t="s">
        <v>1100</v>
      </c>
      <c r="L39" s="698"/>
      <c r="M39" s="699"/>
      <c r="N39" s="698"/>
      <c r="O39" s="696"/>
      <c r="P39" s="697"/>
      <c r="Q39" s="696"/>
      <c r="R39" s="1009"/>
      <c r="S39" s="1009"/>
      <c r="T39" s="1009"/>
      <c r="U39" s="656"/>
    </row>
    <row r="40" spans="1:21" ht="15" customHeight="1">
      <c r="A40" s="1037"/>
      <c r="B40" s="1029"/>
      <c r="C40" s="1009"/>
      <c r="D40" s="1009"/>
      <c r="E40" s="1009"/>
      <c r="F40" s="1009"/>
      <c r="G40" s="1009"/>
      <c r="H40" s="1009"/>
      <c r="I40" s="1009"/>
      <c r="J40" s="685" t="s">
        <v>1068</v>
      </c>
      <c r="K40" s="684" t="s">
        <v>1099</v>
      </c>
      <c r="L40" s="694"/>
      <c r="M40" s="695"/>
      <c r="N40" s="694"/>
      <c r="O40" s="692"/>
      <c r="P40" s="693"/>
      <c r="Q40" s="692"/>
      <c r="R40" s="1009"/>
      <c r="S40" s="1009"/>
      <c r="T40" s="1009"/>
      <c r="U40" s="656"/>
    </row>
    <row r="41" spans="1:21" ht="15" customHeight="1">
      <c r="A41" s="1040" t="s">
        <v>1102</v>
      </c>
      <c r="B41" s="1027"/>
      <c r="C41" s="1006"/>
      <c r="D41" s="1040"/>
      <c r="E41" s="1027"/>
      <c r="F41" s="1006"/>
      <c r="G41" s="1006"/>
      <c r="H41" s="1006"/>
      <c r="I41" s="1006"/>
      <c r="J41" s="691" t="s">
        <v>667</v>
      </c>
      <c r="K41" s="690" t="s">
        <v>1100</v>
      </c>
      <c r="L41" s="698"/>
      <c r="M41" s="699"/>
      <c r="N41" s="698"/>
      <c r="O41" s="696"/>
      <c r="P41" s="697"/>
      <c r="Q41" s="696"/>
      <c r="R41" s="1009"/>
      <c r="S41" s="1009"/>
      <c r="T41" s="1009"/>
      <c r="U41" s="656"/>
    </row>
    <row r="42" spans="1:21" ht="15" customHeight="1">
      <c r="A42" s="1067"/>
      <c r="B42" s="1028"/>
      <c r="C42" s="1008"/>
      <c r="D42" s="1037"/>
      <c r="E42" s="1029"/>
      <c r="F42" s="1008"/>
      <c r="G42" s="1008"/>
      <c r="H42" s="1008"/>
      <c r="I42" s="1008"/>
      <c r="J42" s="685" t="s">
        <v>1068</v>
      </c>
      <c r="K42" s="684" t="s">
        <v>1099</v>
      </c>
      <c r="L42" s="694"/>
      <c r="M42" s="695"/>
      <c r="N42" s="694"/>
      <c r="O42" s="692"/>
      <c r="P42" s="693"/>
      <c r="Q42" s="692"/>
      <c r="R42" s="1009"/>
      <c r="S42" s="1009"/>
      <c r="T42" s="1009"/>
      <c r="U42" s="656"/>
    </row>
    <row r="43" spans="1:21" ht="15" customHeight="1">
      <c r="A43" s="1067"/>
      <c r="B43" s="1028"/>
      <c r="C43" s="1009"/>
      <c r="D43" s="1009"/>
      <c r="E43" s="1009"/>
      <c r="F43" s="1009"/>
      <c r="G43" s="1009"/>
      <c r="H43" s="1009"/>
      <c r="I43" s="1009"/>
      <c r="J43" s="691" t="s">
        <v>667</v>
      </c>
      <c r="K43" s="690" t="s">
        <v>1100</v>
      </c>
      <c r="L43" s="698"/>
      <c r="M43" s="699"/>
      <c r="N43" s="698"/>
      <c r="O43" s="696"/>
      <c r="P43" s="697"/>
      <c r="Q43" s="696"/>
      <c r="R43" s="1009"/>
      <c r="S43" s="1009"/>
      <c r="T43" s="1009"/>
      <c r="U43" s="656"/>
    </row>
    <row r="44" spans="1:21" ht="15" customHeight="1">
      <c r="A44" s="1037"/>
      <c r="B44" s="1029"/>
      <c r="C44" s="1009"/>
      <c r="D44" s="1009"/>
      <c r="E44" s="1009"/>
      <c r="F44" s="1009"/>
      <c r="G44" s="1009"/>
      <c r="H44" s="1009"/>
      <c r="I44" s="1009"/>
      <c r="J44" s="685" t="s">
        <v>1068</v>
      </c>
      <c r="K44" s="684" t="s">
        <v>1099</v>
      </c>
      <c r="L44" s="694"/>
      <c r="M44" s="695"/>
      <c r="N44" s="694"/>
      <c r="O44" s="692"/>
      <c r="P44" s="693"/>
      <c r="Q44" s="692"/>
      <c r="R44" s="1009"/>
      <c r="S44" s="1009"/>
      <c r="T44" s="1009"/>
      <c r="U44" s="656"/>
    </row>
    <row r="45" spans="1:21" ht="15" customHeight="1">
      <c r="A45" s="1040" t="s">
        <v>1101</v>
      </c>
      <c r="B45" s="1027"/>
      <c r="C45" s="1009"/>
      <c r="D45" s="1009"/>
      <c r="E45" s="1009"/>
      <c r="F45" s="1009"/>
      <c r="G45" s="1009"/>
      <c r="H45" s="1009"/>
      <c r="I45" s="1009"/>
      <c r="J45" s="691" t="s">
        <v>667</v>
      </c>
      <c r="K45" s="690" t="s">
        <v>1100</v>
      </c>
      <c r="L45" s="698"/>
      <c r="M45" s="699"/>
      <c r="N45" s="698"/>
      <c r="O45" s="696"/>
      <c r="P45" s="697"/>
      <c r="Q45" s="696"/>
      <c r="R45" s="1009"/>
      <c r="S45" s="1009"/>
      <c r="T45" s="1009"/>
      <c r="U45" s="656"/>
    </row>
    <row r="46" spans="1:21" ht="15" customHeight="1">
      <c r="A46" s="1067"/>
      <c r="B46" s="1028"/>
      <c r="C46" s="1009"/>
      <c r="D46" s="1009"/>
      <c r="E46" s="1009"/>
      <c r="F46" s="1009"/>
      <c r="G46" s="1009"/>
      <c r="H46" s="1009"/>
      <c r="I46" s="1009"/>
      <c r="J46" s="685" t="s">
        <v>1068</v>
      </c>
      <c r="K46" s="684" t="s">
        <v>1099</v>
      </c>
      <c r="L46" s="694"/>
      <c r="M46" s="695"/>
      <c r="N46" s="694"/>
      <c r="O46" s="692"/>
      <c r="P46" s="693"/>
      <c r="Q46" s="692"/>
      <c r="R46" s="1009"/>
      <c r="S46" s="1009"/>
      <c r="T46" s="1009"/>
      <c r="U46" s="656"/>
    </row>
    <row r="47" spans="1:21" ht="15" customHeight="1">
      <c r="A47" s="1067"/>
      <c r="B47" s="1028"/>
      <c r="C47" s="1009"/>
      <c r="D47" s="1009"/>
      <c r="E47" s="1009"/>
      <c r="F47" s="1009"/>
      <c r="G47" s="1009"/>
      <c r="H47" s="1009"/>
      <c r="I47" s="1009"/>
      <c r="J47" s="691" t="s">
        <v>667</v>
      </c>
      <c r="K47" s="690" t="s">
        <v>1100</v>
      </c>
      <c r="L47" s="688"/>
      <c r="M47" s="689"/>
      <c r="N47" s="688"/>
      <c r="O47" s="686"/>
      <c r="P47" s="687"/>
      <c r="Q47" s="686"/>
      <c r="R47" s="1009"/>
      <c r="S47" s="1009"/>
      <c r="T47" s="1009"/>
      <c r="U47" s="656"/>
    </row>
    <row r="48" spans="1:21" ht="15" customHeight="1">
      <c r="A48" s="1037"/>
      <c r="B48" s="1029"/>
      <c r="C48" s="1009"/>
      <c r="D48" s="1009"/>
      <c r="E48" s="1009"/>
      <c r="F48" s="1009"/>
      <c r="G48" s="1009"/>
      <c r="H48" s="1009"/>
      <c r="I48" s="1009"/>
      <c r="J48" s="685" t="s">
        <v>1068</v>
      </c>
      <c r="K48" s="684" t="s">
        <v>1099</v>
      </c>
      <c r="L48" s="682"/>
      <c r="M48" s="683"/>
      <c r="N48" s="682"/>
      <c r="O48" s="680"/>
      <c r="P48" s="681"/>
      <c r="Q48" s="680"/>
      <c r="R48" s="1009"/>
      <c r="S48" s="1009"/>
      <c r="T48" s="1009"/>
      <c r="U48" s="656"/>
    </row>
    <row r="49" spans="1:21" ht="12.95" customHeight="1">
      <c r="A49" s="677" t="s">
        <v>1084</v>
      </c>
      <c r="B49" s="1083" t="s">
        <v>1098</v>
      </c>
      <c r="C49" s="1083"/>
      <c r="D49" s="1083"/>
      <c r="E49" s="1083"/>
      <c r="F49" s="1083"/>
      <c r="G49" s="1083"/>
      <c r="H49" s="1083"/>
      <c r="I49" s="1083"/>
      <c r="J49" s="1083"/>
      <c r="K49" s="1083"/>
      <c r="L49" s="1083"/>
      <c r="M49" s="1083"/>
      <c r="N49" s="1083"/>
      <c r="O49" s="1083"/>
      <c r="P49" s="1083"/>
      <c r="Q49" s="1083"/>
      <c r="R49" s="1083"/>
      <c r="S49" s="1083"/>
      <c r="T49" s="656"/>
      <c r="U49" s="656"/>
    </row>
    <row r="50" spans="1:21" ht="12.95" customHeight="1">
      <c r="A50" s="676"/>
      <c r="B50" s="1084" t="s">
        <v>1097</v>
      </c>
      <c r="C50" s="1084"/>
      <c r="D50" s="1084"/>
      <c r="E50" s="1084"/>
      <c r="F50" s="1084"/>
      <c r="G50" s="1084"/>
      <c r="H50" s="1084"/>
      <c r="I50" s="1084"/>
      <c r="J50" s="1084"/>
      <c r="K50" s="1084"/>
      <c r="L50" s="1084"/>
      <c r="M50" s="1084"/>
      <c r="N50" s="1084"/>
      <c r="O50" s="1084"/>
      <c r="P50" s="1084"/>
      <c r="Q50" s="1084"/>
      <c r="R50" s="1084"/>
      <c r="S50" s="1084"/>
    </row>
    <row r="51" spans="1:21">
      <c r="A51" s="676" t="s">
        <v>1096</v>
      </c>
      <c r="B51" s="679"/>
      <c r="C51" s="679"/>
      <c r="D51" s="679"/>
      <c r="E51" s="679"/>
      <c r="F51" s="679"/>
      <c r="G51" s="679"/>
      <c r="H51" s="679"/>
      <c r="I51" s="679"/>
      <c r="J51" s="679"/>
      <c r="K51" s="679"/>
      <c r="L51" s="679"/>
      <c r="M51" s="679"/>
      <c r="N51" s="679"/>
      <c r="O51" s="679"/>
      <c r="P51" s="679"/>
      <c r="Q51" s="679"/>
      <c r="R51" s="679"/>
      <c r="S51" s="679"/>
    </row>
    <row r="52" spans="1:21" ht="18" customHeight="1">
      <c r="A52" s="1040" t="s">
        <v>1095</v>
      </c>
      <c r="B52" s="1027"/>
      <c r="C52" s="1009" t="s">
        <v>1094</v>
      </c>
      <c r="D52" s="1009"/>
      <c r="E52" s="1009"/>
      <c r="F52" s="1009" t="s">
        <v>1093</v>
      </c>
      <c r="G52" s="1009"/>
      <c r="H52" s="1009"/>
      <c r="I52" s="1009"/>
      <c r="J52" s="1040" t="s">
        <v>1092</v>
      </c>
      <c r="K52" s="1016"/>
      <c r="L52" s="1016"/>
      <c r="M52" s="1016"/>
      <c r="N52" s="1016"/>
      <c r="O52" s="1016"/>
      <c r="P52" s="1016"/>
      <c r="Q52" s="1016"/>
      <c r="R52" s="1016"/>
      <c r="S52" s="1016"/>
      <c r="T52" s="1027"/>
      <c r="U52" s="656"/>
    </row>
    <row r="53" spans="1:21" ht="18" customHeight="1">
      <c r="A53" s="1037"/>
      <c r="B53" s="1029"/>
      <c r="C53" s="678" t="s">
        <v>1091</v>
      </c>
      <c r="D53" s="1009" t="s">
        <v>1090</v>
      </c>
      <c r="E53" s="1009"/>
      <c r="F53" s="678" t="s">
        <v>1089</v>
      </c>
      <c r="G53" s="678" t="s">
        <v>1088</v>
      </c>
      <c r="H53" s="678" t="s">
        <v>1087</v>
      </c>
      <c r="I53" s="678" t="s">
        <v>1086</v>
      </c>
      <c r="J53" s="1037"/>
      <c r="K53" s="1038"/>
      <c r="L53" s="1038"/>
      <c r="M53" s="1038"/>
      <c r="N53" s="1038"/>
      <c r="O53" s="1038"/>
      <c r="P53" s="1038"/>
      <c r="Q53" s="1038"/>
      <c r="R53" s="1038"/>
      <c r="S53" s="1038"/>
      <c r="T53" s="1029"/>
      <c r="U53" s="656"/>
    </row>
    <row r="54" spans="1:21" ht="15" customHeight="1">
      <c r="A54" s="1040" t="s">
        <v>1085</v>
      </c>
      <c r="B54" s="1027"/>
      <c r="C54" s="1009"/>
      <c r="D54" s="1009"/>
      <c r="E54" s="1009"/>
      <c r="F54" s="1009"/>
      <c r="G54" s="1009"/>
      <c r="H54" s="1009"/>
      <c r="I54" s="1009"/>
      <c r="J54" s="1081"/>
      <c r="K54" s="1049"/>
      <c r="L54" s="1049"/>
      <c r="M54" s="1049"/>
      <c r="N54" s="1049"/>
      <c r="O54" s="1049"/>
      <c r="P54" s="1049"/>
      <c r="Q54" s="1049"/>
      <c r="R54" s="1049"/>
      <c r="S54" s="1049"/>
      <c r="T54" s="1050"/>
      <c r="U54" s="656"/>
    </row>
    <row r="55" spans="1:21" ht="15" customHeight="1">
      <c r="A55" s="1067"/>
      <c r="B55" s="1028"/>
      <c r="C55" s="1009"/>
      <c r="D55" s="1009"/>
      <c r="E55" s="1009"/>
      <c r="F55" s="1009"/>
      <c r="G55" s="1009"/>
      <c r="H55" s="1009"/>
      <c r="I55" s="1009"/>
      <c r="J55" s="1082"/>
      <c r="K55" s="1051"/>
      <c r="L55" s="1051"/>
      <c r="M55" s="1051"/>
      <c r="N55" s="1051"/>
      <c r="O55" s="1051"/>
      <c r="P55" s="1051"/>
      <c r="Q55" s="1051"/>
      <c r="R55" s="1051"/>
      <c r="S55" s="1051"/>
      <c r="T55" s="1052"/>
      <c r="U55" s="656"/>
    </row>
    <row r="56" spans="1:21" ht="15" customHeight="1">
      <c r="A56" s="1067"/>
      <c r="B56" s="1028"/>
      <c r="C56" s="1009"/>
      <c r="D56" s="1009"/>
      <c r="E56" s="1009"/>
      <c r="F56" s="1009"/>
      <c r="G56" s="1009"/>
      <c r="H56" s="1009"/>
      <c r="I56" s="1009"/>
      <c r="J56" s="1081"/>
      <c r="K56" s="1049"/>
      <c r="L56" s="1049"/>
      <c r="M56" s="1049"/>
      <c r="N56" s="1049"/>
      <c r="O56" s="1049"/>
      <c r="P56" s="1049"/>
      <c r="Q56" s="1049"/>
      <c r="R56" s="1049"/>
      <c r="S56" s="1049"/>
      <c r="T56" s="1050"/>
      <c r="U56" s="656"/>
    </row>
    <row r="57" spans="1:21" ht="15" customHeight="1">
      <c r="A57" s="1037"/>
      <c r="B57" s="1029"/>
      <c r="C57" s="1009"/>
      <c r="D57" s="1009"/>
      <c r="E57" s="1009"/>
      <c r="F57" s="1009"/>
      <c r="G57" s="1009"/>
      <c r="H57" s="1009"/>
      <c r="I57" s="1009"/>
      <c r="J57" s="1082"/>
      <c r="K57" s="1051"/>
      <c r="L57" s="1051"/>
      <c r="M57" s="1051"/>
      <c r="N57" s="1051"/>
      <c r="O57" s="1051"/>
      <c r="P57" s="1051"/>
      <c r="Q57" s="1051"/>
      <c r="R57" s="1051"/>
      <c r="S57" s="1051"/>
      <c r="T57" s="1052"/>
      <c r="U57" s="656"/>
    </row>
    <row r="58" spans="1:21" ht="12.95" customHeight="1">
      <c r="A58" s="677" t="s">
        <v>1084</v>
      </c>
      <c r="B58" s="1083" t="s">
        <v>1083</v>
      </c>
      <c r="C58" s="1083"/>
      <c r="D58" s="1083"/>
      <c r="E58" s="1083"/>
      <c r="F58" s="1083"/>
      <c r="G58" s="1083"/>
      <c r="H58" s="1083"/>
      <c r="I58" s="1083"/>
      <c r="J58" s="1083"/>
      <c r="K58" s="1083"/>
      <c r="L58" s="1083"/>
      <c r="M58" s="1083"/>
      <c r="N58" s="1083"/>
      <c r="O58" s="1083"/>
      <c r="P58" s="1083"/>
      <c r="Q58" s="1083"/>
      <c r="R58" s="1083"/>
      <c r="S58" s="1083"/>
      <c r="T58" s="656"/>
      <c r="U58" s="656"/>
    </row>
    <row r="59" spans="1:21" ht="12.95" customHeight="1">
      <c r="A59" s="676"/>
      <c r="B59" s="1084" t="s">
        <v>1082</v>
      </c>
      <c r="C59" s="1084"/>
      <c r="D59" s="1084"/>
      <c r="E59" s="1084"/>
      <c r="F59" s="1084"/>
      <c r="G59" s="1084"/>
      <c r="H59" s="1084"/>
      <c r="I59" s="1084"/>
      <c r="J59" s="1084"/>
      <c r="K59" s="1084"/>
      <c r="L59" s="1084"/>
      <c r="M59" s="1084"/>
      <c r="N59" s="1084"/>
      <c r="O59" s="1084"/>
      <c r="P59" s="1084"/>
      <c r="Q59" s="1084"/>
      <c r="R59" s="1084"/>
      <c r="S59" s="1084"/>
    </row>
    <row r="60" spans="1:21" ht="12.95" customHeight="1">
      <c r="A60" s="676"/>
      <c r="B60" s="1080" t="s">
        <v>1081</v>
      </c>
      <c r="C60" s="1080"/>
      <c r="D60" s="1080"/>
      <c r="E60" s="1080"/>
      <c r="F60" s="1080"/>
      <c r="G60" s="1080"/>
      <c r="H60" s="1080"/>
      <c r="I60" s="1080"/>
      <c r="J60" s="1080"/>
      <c r="K60" s="1080"/>
      <c r="L60" s="1080"/>
      <c r="M60" s="1080"/>
      <c r="N60" s="1080"/>
      <c r="O60" s="1080"/>
      <c r="P60" s="1080"/>
      <c r="Q60" s="1080"/>
      <c r="R60" s="1080"/>
      <c r="S60" s="1080"/>
    </row>
    <row r="61" spans="1:21" ht="18" customHeight="1"/>
    <row r="62" spans="1:21" ht="18" customHeight="1"/>
    <row r="63" spans="1:21" ht="18" customHeight="1"/>
    <row r="64" spans="1: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32">
    <mergeCell ref="R41:T42"/>
    <mergeCell ref="G41:G42"/>
    <mergeCell ref="H41:H42"/>
    <mergeCell ref="H39:H40"/>
    <mergeCell ref="I39:I40"/>
    <mergeCell ref="R39:T40"/>
    <mergeCell ref="A37:B40"/>
    <mergeCell ref="I41:I42"/>
    <mergeCell ref="G37:G38"/>
    <mergeCell ref="H37:H38"/>
    <mergeCell ref="A41:B44"/>
    <mergeCell ref="C41:C42"/>
    <mergeCell ref="D41:E42"/>
    <mergeCell ref="F41:F42"/>
    <mergeCell ref="C43:C44"/>
    <mergeCell ref="D43:E44"/>
    <mergeCell ref="F43:F44"/>
    <mergeCell ref="A23:B24"/>
    <mergeCell ref="A22:B22"/>
    <mergeCell ref="D23:G23"/>
    <mergeCell ref="D24:G24"/>
    <mergeCell ref="N11:S11"/>
    <mergeCell ref="A14:T14"/>
    <mergeCell ref="A29:B32"/>
    <mergeCell ref="G31:G32"/>
    <mergeCell ref="C25:T25"/>
    <mergeCell ref="C29:C30"/>
    <mergeCell ref="H31:H32"/>
    <mergeCell ref="I31:I32"/>
    <mergeCell ref="A27:B28"/>
    <mergeCell ref="C27:E27"/>
    <mergeCell ref="D28:E28"/>
    <mergeCell ref="F27:I27"/>
    <mergeCell ref="H29:H30"/>
    <mergeCell ref="A25:B25"/>
    <mergeCell ref="I29:I30"/>
    <mergeCell ref="R29:T30"/>
    <mergeCell ref="R31:T32"/>
    <mergeCell ref="C22:T22"/>
    <mergeCell ref="S23:T23"/>
    <mergeCell ref="S24:T24"/>
    <mergeCell ref="K3:S3"/>
    <mergeCell ref="A19:S19"/>
    <mergeCell ref="A21:B21"/>
    <mergeCell ref="J9:M9"/>
    <mergeCell ref="J10:M10"/>
    <mergeCell ref="J11:M11"/>
    <mergeCell ref="N10:S10"/>
    <mergeCell ref="A5:B5"/>
    <mergeCell ref="A17:Q17"/>
    <mergeCell ref="C21:T21"/>
    <mergeCell ref="J27:Q27"/>
    <mergeCell ref="L28:M28"/>
    <mergeCell ref="N28:O28"/>
    <mergeCell ref="C31:C32"/>
    <mergeCell ref="R28:T28"/>
    <mergeCell ref="P28:Q28"/>
    <mergeCell ref="G29:G30"/>
    <mergeCell ref="D31:E32"/>
    <mergeCell ref="F29:F30"/>
    <mergeCell ref="F31:F32"/>
    <mergeCell ref="D29:E30"/>
    <mergeCell ref="R27:T27"/>
    <mergeCell ref="H23:I24"/>
    <mergeCell ref="I37:I38"/>
    <mergeCell ref="R37:T38"/>
    <mergeCell ref="F47:F48"/>
    <mergeCell ref="B49:S49"/>
    <mergeCell ref="D45:E46"/>
    <mergeCell ref="R43:T44"/>
    <mergeCell ref="G43:G44"/>
    <mergeCell ref="H43:H44"/>
    <mergeCell ref="I43:I44"/>
    <mergeCell ref="A45:B48"/>
    <mergeCell ref="D47:E48"/>
    <mergeCell ref="H47:H48"/>
    <mergeCell ref="I47:I48"/>
    <mergeCell ref="G45:G46"/>
    <mergeCell ref="H45:H46"/>
    <mergeCell ref="I45:I46"/>
    <mergeCell ref="G39:G40"/>
    <mergeCell ref="C37:C38"/>
    <mergeCell ref="D37:E38"/>
    <mergeCell ref="F37:F38"/>
    <mergeCell ref="C39:C40"/>
    <mergeCell ref="D39:E40"/>
    <mergeCell ref="F39:F40"/>
    <mergeCell ref="D56:E57"/>
    <mergeCell ref="F56:F57"/>
    <mergeCell ref="C45:C46"/>
    <mergeCell ref="G47:G48"/>
    <mergeCell ref="C54:C55"/>
    <mergeCell ref="D54:E55"/>
    <mergeCell ref="F54:F55"/>
    <mergeCell ref="B50:S50"/>
    <mergeCell ref="R47:T48"/>
    <mergeCell ref="R45:T46"/>
    <mergeCell ref="F45:F46"/>
    <mergeCell ref="C47:C48"/>
    <mergeCell ref="A33:B36"/>
    <mergeCell ref="C33:C34"/>
    <mergeCell ref="D33:E34"/>
    <mergeCell ref="F33:F34"/>
    <mergeCell ref="G33:G34"/>
    <mergeCell ref="H33:H34"/>
    <mergeCell ref="B60:S60"/>
    <mergeCell ref="A52:B53"/>
    <mergeCell ref="J56:T57"/>
    <mergeCell ref="G56:G57"/>
    <mergeCell ref="H56:H57"/>
    <mergeCell ref="I56:I57"/>
    <mergeCell ref="C52:E52"/>
    <mergeCell ref="F52:I52"/>
    <mergeCell ref="J52:T53"/>
    <mergeCell ref="J54:T55"/>
    <mergeCell ref="H54:H55"/>
    <mergeCell ref="I54:I55"/>
    <mergeCell ref="B58:S58"/>
    <mergeCell ref="D53:E53"/>
    <mergeCell ref="G54:G55"/>
    <mergeCell ref="B59:S59"/>
    <mergeCell ref="A54:B57"/>
    <mergeCell ref="C56:C57"/>
    <mergeCell ref="I33:I34"/>
    <mergeCell ref="R33:T34"/>
    <mergeCell ref="C35:C36"/>
    <mergeCell ref="D35:E36"/>
    <mergeCell ref="F35:F36"/>
    <mergeCell ref="G35:G36"/>
    <mergeCell ref="H35:H36"/>
    <mergeCell ref="I35:I36"/>
    <mergeCell ref="R35:T36"/>
  </mergeCells>
  <phoneticPr fontId="14"/>
  <printOptions horizontalCentered="1"/>
  <pageMargins left="0.59055118110236227" right="0.39370078740157483" top="0.59055118110236227" bottom="0.3937007874015748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45"/>
  <sheetViews>
    <sheetView topLeftCell="A10" workbookViewId="0">
      <selection activeCell="AL7" sqref="AL7:AV7"/>
    </sheetView>
  </sheetViews>
  <sheetFormatPr defaultColWidth="2.25" defaultRowHeight="12" customHeight="1"/>
  <cols>
    <col min="1" max="16384" width="2.25" style="726"/>
  </cols>
  <sheetData>
    <row r="1" spans="1:38" ht="12" customHeight="1">
      <c r="A1" s="1098" t="s">
        <v>1147</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J1" s="1098"/>
      <c r="AK1" s="1098"/>
      <c r="AL1" s="1098"/>
    </row>
    <row r="2" spans="1:38" ht="12" customHeight="1">
      <c r="A2" s="1098"/>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row>
    <row r="3" spans="1:38" ht="12" customHeight="1">
      <c r="A3" s="1098"/>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8"/>
      <c r="AH3" s="1098"/>
      <c r="AI3" s="1098"/>
      <c r="AJ3" s="1098"/>
      <c r="AK3" s="1098"/>
      <c r="AL3" s="1098"/>
    </row>
    <row r="4" spans="1:38" ht="12" customHeight="1">
      <c r="A4" s="1098"/>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row>
    <row r="5" spans="1:38" s="742" customFormat="1" ht="14.25">
      <c r="A5" s="1103" t="s">
        <v>1146</v>
      </c>
      <c r="B5" s="1103"/>
      <c r="C5" s="1103"/>
      <c r="D5" s="1103"/>
      <c r="E5" s="1103"/>
      <c r="F5" s="1103"/>
      <c r="G5" s="1103"/>
      <c r="H5" s="1103"/>
      <c r="I5" s="1103"/>
      <c r="J5" s="1103"/>
      <c r="K5" s="1103"/>
      <c r="L5" s="1103"/>
      <c r="M5" s="1103"/>
      <c r="N5" s="1103"/>
      <c r="O5" s="1103"/>
      <c r="P5" s="1103"/>
      <c r="Q5" s="1103"/>
      <c r="R5" s="1103"/>
      <c r="S5" s="1103"/>
      <c r="T5" s="1103"/>
      <c r="U5" s="1103"/>
      <c r="V5" s="1103"/>
      <c r="W5" s="1103"/>
      <c r="X5" s="749"/>
      <c r="Y5" s="741"/>
      <c r="Z5" s="741"/>
      <c r="AA5" s="741"/>
      <c r="AB5" s="741"/>
      <c r="AC5" s="741"/>
      <c r="AD5" s="741"/>
      <c r="AE5" s="741"/>
      <c r="AF5" s="741"/>
      <c r="AG5" s="741"/>
      <c r="AH5" s="741"/>
      <c r="AI5" s="741"/>
      <c r="AJ5" s="741"/>
      <c r="AK5" s="740"/>
      <c r="AL5" s="748"/>
    </row>
    <row r="6" spans="1:38" s="742" customFormat="1" ht="14.25">
      <c r="A6" s="1103"/>
      <c r="B6" s="1103"/>
      <c r="C6" s="1103"/>
      <c r="D6" s="1103"/>
      <c r="E6" s="1103"/>
      <c r="F6" s="1103"/>
      <c r="G6" s="1103"/>
      <c r="H6" s="1103"/>
      <c r="I6" s="1103"/>
      <c r="J6" s="1103"/>
      <c r="K6" s="1103"/>
      <c r="L6" s="1103"/>
      <c r="M6" s="1103"/>
      <c r="N6" s="1103"/>
      <c r="O6" s="1103"/>
      <c r="P6" s="1103"/>
      <c r="Q6" s="1103"/>
      <c r="R6" s="1103"/>
      <c r="S6" s="1103"/>
      <c r="T6" s="1103"/>
      <c r="U6" s="1103"/>
      <c r="V6" s="1103"/>
      <c r="W6" s="1103"/>
      <c r="X6" s="746"/>
      <c r="Y6" s="738" t="s">
        <v>1145</v>
      </c>
      <c r="Z6" s="738"/>
      <c r="AA6" s="738"/>
      <c r="AB6" s="738"/>
      <c r="AC6" s="738"/>
      <c r="AD6" s="738"/>
      <c r="AE6" s="738"/>
      <c r="AF6" s="738"/>
      <c r="AG6" s="738"/>
      <c r="AH6" s="738"/>
      <c r="AI6" s="738"/>
      <c r="AJ6" s="738"/>
      <c r="AK6" s="731"/>
      <c r="AL6" s="730"/>
    </row>
    <row r="7" spans="1:38" s="742" customFormat="1" ht="14.25">
      <c r="A7" s="1103"/>
      <c r="B7" s="1103"/>
      <c r="C7" s="1103"/>
      <c r="D7" s="1103"/>
      <c r="E7" s="1103"/>
      <c r="F7" s="1103"/>
      <c r="G7" s="1103"/>
      <c r="H7" s="1103"/>
      <c r="I7" s="1103"/>
      <c r="J7" s="1103"/>
      <c r="K7" s="1103"/>
      <c r="L7" s="1103"/>
      <c r="M7" s="1103"/>
      <c r="N7" s="1103"/>
      <c r="O7" s="1103"/>
      <c r="P7" s="1103"/>
      <c r="Q7" s="1103"/>
      <c r="R7" s="1103"/>
      <c r="S7" s="1103"/>
      <c r="T7" s="1103"/>
      <c r="U7" s="1103"/>
      <c r="V7" s="1103"/>
      <c r="W7" s="1103"/>
      <c r="X7" s="746"/>
      <c r="Y7" s="738"/>
      <c r="Z7" s="738"/>
      <c r="AA7" s="738"/>
      <c r="AB7" s="738"/>
      <c r="AC7" s="738"/>
      <c r="AD7" s="738"/>
      <c r="AE7" s="738"/>
      <c r="AF7" s="738"/>
      <c r="AG7" s="738"/>
      <c r="AH7" s="738"/>
      <c r="AI7" s="738"/>
      <c r="AJ7" s="738"/>
      <c r="AK7" s="731"/>
      <c r="AL7" s="730"/>
    </row>
    <row r="8" spans="1:38" s="742" customFormat="1" ht="14.25">
      <c r="A8" s="1103"/>
      <c r="B8" s="1103"/>
      <c r="C8" s="1103"/>
      <c r="D8" s="1103"/>
      <c r="E8" s="1103"/>
      <c r="F8" s="1103"/>
      <c r="G8" s="1103"/>
      <c r="H8" s="1103"/>
      <c r="I8" s="1103"/>
      <c r="J8" s="1103"/>
      <c r="K8" s="1103"/>
      <c r="L8" s="1103"/>
      <c r="M8" s="1103"/>
      <c r="N8" s="1103"/>
      <c r="O8" s="1103"/>
      <c r="P8" s="1103"/>
      <c r="Q8" s="1103"/>
      <c r="R8" s="1103"/>
      <c r="S8" s="1103"/>
      <c r="T8" s="1103"/>
      <c r="U8" s="1103"/>
      <c r="V8" s="1103"/>
      <c r="W8" s="1103"/>
      <c r="X8" s="746"/>
      <c r="Y8" s="747" t="s">
        <v>1144</v>
      </c>
      <c r="Z8" s="738"/>
      <c r="AA8" s="738"/>
      <c r="AB8" s="738"/>
      <c r="AC8" s="738"/>
      <c r="AD8" s="738"/>
      <c r="AE8" s="738"/>
      <c r="AF8" s="738"/>
      <c r="AG8" s="738"/>
      <c r="AH8" s="738"/>
      <c r="AI8" s="738"/>
      <c r="AJ8" s="738"/>
      <c r="AK8" s="731"/>
      <c r="AL8" s="730"/>
    </row>
    <row r="9" spans="1:38" s="742" customFormat="1" ht="14.25">
      <c r="A9" s="1104" t="s">
        <v>1143</v>
      </c>
      <c r="B9" s="1104"/>
      <c r="C9" s="1104"/>
      <c r="D9" s="1104"/>
      <c r="E9" s="1104"/>
      <c r="F9" s="1104"/>
      <c r="G9" s="1104"/>
      <c r="H9" s="1104"/>
      <c r="I9" s="1105" t="s">
        <v>1134</v>
      </c>
      <c r="J9" s="1105"/>
      <c r="K9" s="1105"/>
      <c r="L9" s="1105"/>
      <c r="M9" s="1105"/>
      <c r="N9" s="1105"/>
      <c r="O9" s="1105"/>
      <c r="P9" s="1105"/>
      <c r="Q9" s="1105"/>
      <c r="R9" s="1105"/>
      <c r="S9" s="1105"/>
      <c r="T9" s="1105"/>
      <c r="U9" s="1105"/>
      <c r="V9" s="1105"/>
      <c r="W9" s="1105"/>
      <c r="X9" s="746"/>
      <c r="Y9" s="738"/>
      <c r="Z9" s="738"/>
      <c r="AA9" s="738"/>
      <c r="AB9" s="738"/>
      <c r="AC9" s="738"/>
      <c r="AD9" s="738"/>
      <c r="AE9" s="738"/>
      <c r="AF9" s="738"/>
      <c r="AG9" s="738"/>
      <c r="AH9" s="738"/>
      <c r="AI9" s="738"/>
      <c r="AJ9" s="738"/>
      <c r="AK9" s="731"/>
      <c r="AL9" s="730"/>
    </row>
    <row r="10" spans="1:38" s="742" customFormat="1" ht="14.25">
      <c r="A10" s="1104"/>
      <c r="B10" s="1104"/>
      <c r="C10" s="1104"/>
      <c r="D10" s="1104"/>
      <c r="E10" s="1104"/>
      <c r="F10" s="1104"/>
      <c r="G10" s="1104"/>
      <c r="H10" s="1104"/>
      <c r="I10" s="1105"/>
      <c r="J10" s="1105"/>
      <c r="K10" s="1105"/>
      <c r="L10" s="1105"/>
      <c r="M10" s="1105"/>
      <c r="N10" s="1105"/>
      <c r="O10" s="1105"/>
      <c r="P10" s="1105"/>
      <c r="Q10" s="1105"/>
      <c r="R10" s="1105"/>
      <c r="S10" s="1105"/>
      <c r="T10" s="1105"/>
      <c r="U10" s="1105"/>
      <c r="V10" s="1105"/>
      <c r="W10" s="1105"/>
      <c r="X10" s="746"/>
      <c r="Y10" s="1106" t="s">
        <v>1142</v>
      </c>
      <c r="Z10" s="1106"/>
      <c r="AA10" s="1106"/>
      <c r="AB10" s="1106"/>
      <c r="AC10" s="1106"/>
      <c r="AD10" s="1108"/>
      <c r="AE10" s="1108"/>
      <c r="AF10" s="1108"/>
      <c r="AG10" s="1108"/>
      <c r="AH10" s="1108"/>
      <c r="AI10" s="1108"/>
      <c r="AJ10" s="1108"/>
      <c r="AK10" s="1108"/>
      <c r="AL10" s="1109"/>
    </row>
    <row r="11" spans="1:38" s="742" customFormat="1" ht="14.25">
      <c r="A11" s="1104"/>
      <c r="B11" s="1104"/>
      <c r="C11" s="1104"/>
      <c r="D11" s="1104"/>
      <c r="E11" s="1104"/>
      <c r="F11" s="1104"/>
      <c r="G11" s="1104"/>
      <c r="H11" s="1104"/>
      <c r="I11" s="1105"/>
      <c r="J11" s="1105"/>
      <c r="K11" s="1105"/>
      <c r="L11" s="1105"/>
      <c r="M11" s="1105"/>
      <c r="N11" s="1105"/>
      <c r="O11" s="1105"/>
      <c r="P11" s="1105"/>
      <c r="Q11" s="1105"/>
      <c r="R11" s="1105"/>
      <c r="S11" s="1105"/>
      <c r="T11" s="1105"/>
      <c r="U11" s="1105"/>
      <c r="V11" s="1105"/>
      <c r="W11" s="1105"/>
      <c r="X11" s="746"/>
      <c r="Y11" s="1107"/>
      <c r="Z11" s="1107"/>
      <c r="AA11" s="1107"/>
      <c r="AB11" s="1107"/>
      <c r="AC11" s="1107"/>
      <c r="AD11" s="1110"/>
      <c r="AE11" s="1110"/>
      <c r="AF11" s="1110"/>
      <c r="AG11" s="1110"/>
      <c r="AH11" s="1110"/>
      <c r="AI11" s="1110"/>
      <c r="AJ11" s="1110"/>
      <c r="AK11" s="1110"/>
      <c r="AL11" s="1111"/>
    </row>
    <row r="12" spans="1:38" s="742" customFormat="1" ht="14.25">
      <c r="A12" s="1104" t="s">
        <v>1141</v>
      </c>
      <c r="B12" s="1104"/>
      <c r="C12" s="1104"/>
      <c r="D12" s="1104"/>
      <c r="E12" s="1104"/>
      <c r="F12" s="1104"/>
      <c r="G12" s="1104"/>
      <c r="H12" s="1104"/>
      <c r="I12" s="1105" t="s">
        <v>1140</v>
      </c>
      <c r="J12" s="1105"/>
      <c r="K12" s="1105"/>
      <c r="L12" s="1105"/>
      <c r="M12" s="1105"/>
      <c r="N12" s="1105"/>
      <c r="O12" s="1105"/>
      <c r="P12" s="1105"/>
      <c r="Q12" s="1105"/>
      <c r="R12" s="1105"/>
      <c r="S12" s="1105"/>
      <c r="T12" s="1105"/>
      <c r="U12" s="1105"/>
      <c r="V12" s="1105"/>
      <c r="W12" s="1105"/>
      <c r="X12" s="746"/>
      <c r="Y12" s="1107" t="s">
        <v>1139</v>
      </c>
      <c r="Z12" s="1107"/>
      <c r="AA12" s="1107"/>
      <c r="AB12" s="1107"/>
      <c r="AC12" s="1107"/>
      <c r="AD12" s="1110"/>
      <c r="AE12" s="1110"/>
      <c r="AF12" s="1110"/>
      <c r="AG12" s="1110"/>
      <c r="AH12" s="1110"/>
      <c r="AI12" s="1110"/>
      <c r="AJ12" s="1110"/>
      <c r="AK12" s="1110"/>
      <c r="AL12" s="1111"/>
    </row>
    <row r="13" spans="1:38" s="742" customFormat="1" ht="14.25">
      <c r="A13" s="1104"/>
      <c r="B13" s="1104"/>
      <c r="C13" s="1104"/>
      <c r="D13" s="1104"/>
      <c r="E13" s="1104"/>
      <c r="F13" s="1104"/>
      <c r="G13" s="1104"/>
      <c r="H13" s="1104"/>
      <c r="I13" s="1105"/>
      <c r="J13" s="1105"/>
      <c r="K13" s="1105"/>
      <c r="L13" s="1105"/>
      <c r="M13" s="1105"/>
      <c r="N13" s="1105"/>
      <c r="O13" s="1105"/>
      <c r="P13" s="1105"/>
      <c r="Q13" s="1105"/>
      <c r="R13" s="1105"/>
      <c r="S13" s="1105"/>
      <c r="T13" s="1105"/>
      <c r="U13" s="1105"/>
      <c r="V13" s="1105"/>
      <c r="W13" s="1105"/>
      <c r="X13" s="746"/>
      <c r="Y13" s="1107"/>
      <c r="Z13" s="1107"/>
      <c r="AA13" s="1107"/>
      <c r="AB13" s="1107"/>
      <c r="AC13" s="1107"/>
      <c r="AD13" s="1110"/>
      <c r="AE13" s="1110"/>
      <c r="AF13" s="1110"/>
      <c r="AG13" s="1110"/>
      <c r="AH13" s="1110"/>
      <c r="AI13" s="1110"/>
      <c r="AJ13" s="1110"/>
      <c r="AK13" s="1110"/>
      <c r="AL13" s="1111"/>
    </row>
    <row r="14" spans="1:38" s="742" customFormat="1" ht="14.25">
      <c r="A14" s="1104"/>
      <c r="B14" s="1104"/>
      <c r="C14" s="1104"/>
      <c r="D14" s="1104"/>
      <c r="E14" s="1104"/>
      <c r="F14" s="1104"/>
      <c r="G14" s="1104"/>
      <c r="H14" s="1104"/>
      <c r="I14" s="1105"/>
      <c r="J14" s="1105"/>
      <c r="K14" s="1105"/>
      <c r="L14" s="1105"/>
      <c r="M14" s="1105"/>
      <c r="N14" s="1105"/>
      <c r="O14" s="1105"/>
      <c r="P14" s="1105"/>
      <c r="Q14" s="1105"/>
      <c r="R14" s="1105"/>
      <c r="S14" s="1105"/>
      <c r="T14" s="1105"/>
      <c r="U14" s="1105"/>
      <c r="V14" s="1105"/>
      <c r="W14" s="1105"/>
      <c r="X14" s="746"/>
      <c r="Y14" s="1107" t="s">
        <v>1138</v>
      </c>
      <c r="Z14" s="1107"/>
      <c r="AA14" s="1107"/>
      <c r="AB14" s="1107"/>
      <c r="AC14" s="1107"/>
      <c r="AD14" s="1110"/>
      <c r="AE14" s="1110"/>
      <c r="AF14" s="1110"/>
      <c r="AG14" s="1110"/>
      <c r="AH14" s="1110"/>
      <c r="AI14" s="1110"/>
      <c r="AJ14" s="1110"/>
      <c r="AK14" s="1110"/>
      <c r="AL14" s="1111"/>
    </row>
    <row r="15" spans="1:38" s="742" customFormat="1" ht="14.25">
      <c r="A15" s="1104" t="s">
        <v>1137</v>
      </c>
      <c r="B15" s="1104"/>
      <c r="C15" s="1104"/>
      <c r="D15" s="1104"/>
      <c r="E15" s="1104"/>
      <c r="F15" s="1104"/>
      <c r="G15" s="1104"/>
      <c r="H15" s="1104"/>
      <c r="I15" s="1105" t="s">
        <v>1134</v>
      </c>
      <c r="J15" s="1105"/>
      <c r="K15" s="1105"/>
      <c r="L15" s="1105"/>
      <c r="M15" s="1105"/>
      <c r="N15" s="1105"/>
      <c r="O15" s="1105"/>
      <c r="P15" s="1105"/>
      <c r="Q15" s="1105"/>
      <c r="R15" s="1105"/>
      <c r="S15" s="1105"/>
      <c r="T15" s="1105"/>
      <c r="U15" s="1105"/>
      <c r="V15" s="1105"/>
      <c r="W15" s="1105"/>
      <c r="X15" s="746"/>
      <c r="Y15" s="1107"/>
      <c r="Z15" s="1107"/>
      <c r="AA15" s="1107"/>
      <c r="AB15" s="1107"/>
      <c r="AC15" s="1107"/>
      <c r="AD15" s="1110"/>
      <c r="AE15" s="1110"/>
      <c r="AF15" s="1110"/>
      <c r="AG15" s="1110"/>
      <c r="AH15" s="1110"/>
      <c r="AI15" s="1110"/>
      <c r="AJ15" s="1110"/>
      <c r="AK15" s="1110"/>
      <c r="AL15" s="1111"/>
    </row>
    <row r="16" spans="1:38" s="742" customFormat="1" ht="14.25">
      <c r="A16" s="1104"/>
      <c r="B16" s="1104"/>
      <c r="C16" s="1104"/>
      <c r="D16" s="1104"/>
      <c r="E16" s="1104"/>
      <c r="F16" s="1104"/>
      <c r="G16" s="1104"/>
      <c r="H16" s="1104"/>
      <c r="I16" s="1105"/>
      <c r="J16" s="1105"/>
      <c r="K16" s="1105"/>
      <c r="L16" s="1105"/>
      <c r="M16" s="1105"/>
      <c r="N16" s="1105"/>
      <c r="O16" s="1105"/>
      <c r="P16" s="1105"/>
      <c r="Q16" s="1105"/>
      <c r="R16" s="1105"/>
      <c r="S16" s="1105"/>
      <c r="T16" s="1105"/>
      <c r="U16" s="1105"/>
      <c r="V16" s="1105"/>
      <c r="W16" s="1105"/>
      <c r="X16" s="746"/>
      <c r="Y16" s="1107" t="s">
        <v>1136</v>
      </c>
      <c r="Z16" s="1107"/>
      <c r="AA16" s="1107"/>
      <c r="AB16" s="1107"/>
      <c r="AC16" s="1107"/>
      <c r="AD16" s="1110"/>
      <c r="AE16" s="1110"/>
      <c r="AF16" s="1110"/>
      <c r="AG16" s="1110"/>
      <c r="AH16" s="1110"/>
      <c r="AI16" s="1110"/>
      <c r="AJ16" s="1110"/>
      <c r="AK16" s="1110"/>
      <c r="AL16" s="1111"/>
    </row>
    <row r="17" spans="1:38" s="742" customFormat="1" ht="14.25">
      <c r="A17" s="1104"/>
      <c r="B17" s="1104"/>
      <c r="C17" s="1104"/>
      <c r="D17" s="1104"/>
      <c r="E17" s="1104"/>
      <c r="F17" s="1104"/>
      <c r="G17" s="1104"/>
      <c r="H17" s="1104"/>
      <c r="I17" s="1105"/>
      <c r="J17" s="1105"/>
      <c r="K17" s="1105"/>
      <c r="L17" s="1105"/>
      <c r="M17" s="1105"/>
      <c r="N17" s="1105"/>
      <c r="O17" s="1105"/>
      <c r="P17" s="1105"/>
      <c r="Q17" s="1105"/>
      <c r="R17" s="1105"/>
      <c r="S17" s="1105"/>
      <c r="T17" s="1105"/>
      <c r="U17" s="1105"/>
      <c r="V17" s="1105"/>
      <c r="W17" s="1105"/>
      <c r="X17" s="746"/>
      <c r="Y17" s="1107"/>
      <c r="Z17" s="1107"/>
      <c r="AA17" s="1107"/>
      <c r="AB17" s="1107"/>
      <c r="AC17" s="1107"/>
      <c r="AD17" s="1110"/>
      <c r="AE17" s="1110"/>
      <c r="AF17" s="1110"/>
      <c r="AG17" s="1110"/>
      <c r="AH17" s="1110"/>
      <c r="AI17" s="1110"/>
      <c r="AJ17" s="1110"/>
      <c r="AK17" s="1110"/>
      <c r="AL17" s="1111"/>
    </row>
    <row r="18" spans="1:38" s="742" customFormat="1" ht="14.25">
      <c r="A18" s="1104" t="s">
        <v>1135</v>
      </c>
      <c r="B18" s="1104"/>
      <c r="C18" s="1104"/>
      <c r="D18" s="1104"/>
      <c r="E18" s="1104"/>
      <c r="F18" s="1104"/>
      <c r="G18" s="1104"/>
      <c r="H18" s="1104"/>
      <c r="I18" s="1105" t="s">
        <v>1134</v>
      </c>
      <c r="J18" s="1105"/>
      <c r="K18" s="1105"/>
      <c r="L18" s="1105"/>
      <c r="M18" s="1105"/>
      <c r="N18" s="1105"/>
      <c r="O18" s="1105"/>
      <c r="P18" s="1105"/>
      <c r="Q18" s="1105"/>
      <c r="R18" s="1105"/>
      <c r="S18" s="1105"/>
      <c r="T18" s="1105"/>
      <c r="U18" s="1105"/>
      <c r="V18" s="1105"/>
      <c r="W18" s="1105"/>
      <c r="X18" s="746"/>
      <c r="Y18" s="731"/>
      <c r="Z18" s="731"/>
      <c r="AA18" s="731"/>
      <c r="AB18" s="731"/>
      <c r="AC18" s="738"/>
      <c r="AD18" s="738"/>
      <c r="AE18" s="738"/>
      <c r="AF18" s="738"/>
      <c r="AG18" s="738"/>
      <c r="AH18" s="738"/>
      <c r="AI18" s="738"/>
      <c r="AJ18" s="738"/>
      <c r="AK18" s="731"/>
      <c r="AL18" s="730"/>
    </row>
    <row r="19" spans="1:38" s="742" customFormat="1" ht="14.25">
      <c r="A19" s="1104"/>
      <c r="B19" s="1104"/>
      <c r="C19" s="1104"/>
      <c r="D19" s="1104"/>
      <c r="E19" s="1104"/>
      <c r="F19" s="1104"/>
      <c r="G19" s="1104"/>
      <c r="H19" s="1104"/>
      <c r="I19" s="1105"/>
      <c r="J19" s="1105"/>
      <c r="K19" s="1105"/>
      <c r="L19" s="1105"/>
      <c r="M19" s="1105"/>
      <c r="N19" s="1105"/>
      <c r="O19" s="1105"/>
      <c r="P19" s="1105"/>
      <c r="Q19" s="1105"/>
      <c r="R19" s="1105"/>
      <c r="S19" s="1105"/>
      <c r="T19" s="1105"/>
      <c r="U19" s="1105"/>
      <c r="V19" s="1105"/>
      <c r="W19" s="1105"/>
      <c r="X19" s="746"/>
      <c r="Y19" s="731"/>
      <c r="Z19" s="731"/>
      <c r="AA19" s="731"/>
      <c r="AB19" s="731"/>
      <c r="AC19" s="738"/>
      <c r="AD19" s="738"/>
      <c r="AE19" s="738"/>
      <c r="AF19" s="738"/>
      <c r="AG19" s="738"/>
      <c r="AH19" s="738"/>
      <c r="AI19" s="738"/>
      <c r="AJ19" s="738"/>
      <c r="AK19" s="731"/>
      <c r="AL19" s="730"/>
    </row>
    <row r="20" spans="1:38" s="742" customFormat="1" ht="14.25">
      <c r="A20" s="1104"/>
      <c r="B20" s="1104"/>
      <c r="C20" s="1104"/>
      <c r="D20" s="1104"/>
      <c r="E20" s="1104"/>
      <c r="F20" s="1104"/>
      <c r="G20" s="1104"/>
      <c r="H20" s="1104"/>
      <c r="I20" s="1105"/>
      <c r="J20" s="1105"/>
      <c r="K20" s="1105"/>
      <c r="L20" s="1105"/>
      <c r="M20" s="1105"/>
      <c r="N20" s="1105"/>
      <c r="O20" s="1105"/>
      <c r="P20" s="1105"/>
      <c r="Q20" s="1105"/>
      <c r="R20" s="1105"/>
      <c r="S20" s="1105"/>
      <c r="T20" s="1105"/>
      <c r="U20" s="1105"/>
      <c r="V20" s="1105"/>
      <c r="W20" s="1105"/>
      <c r="X20" s="746"/>
      <c r="Y20" s="738"/>
      <c r="Z20" s="738"/>
      <c r="AA20" s="738"/>
      <c r="AB20" s="738"/>
      <c r="AC20" s="738"/>
      <c r="AD20" s="738"/>
      <c r="AE20" s="738"/>
      <c r="AF20" s="738"/>
      <c r="AG20" s="738"/>
      <c r="AH20" s="738"/>
      <c r="AI20" s="738"/>
      <c r="AJ20" s="738"/>
      <c r="AK20" s="731"/>
      <c r="AL20" s="730"/>
    </row>
    <row r="21" spans="1:38" s="742" customFormat="1" ht="14.25">
      <c r="A21" s="1104" t="s">
        <v>1133</v>
      </c>
      <c r="B21" s="1104"/>
      <c r="C21" s="1104"/>
      <c r="D21" s="1104"/>
      <c r="E21" s="1104"/>
      <c r="F21" s="1104"/>
      <c r="G21" s="1104"/>
      <c r="H21" s="1104"/>
      <c r="I21" s="1112"/>
      <c r="J21" s="1112"/>
      <c r="K21" s="1112"/>
      <c r="L21" s="1112"/>
      <c r="M21" s="1112"/>
      <c r="N21" s="1112"/>
      <c r="O21" s="1112"/>
      <c r="P21" s="1112"/>
      <c r="Q21" s="1112"/>
      <c r="R21" s="1112"/>
      <c r="S21" s="1112"/>
      <c r="T21" s="1112"/>
      <c r="U21" s="1112"/>
      <c r="V21" s="1112"/>
      <c r="W21" s="1112"/>
      <c r="X21" s="746"/>
      <c r="Y21" s="738"/>
      <c r="Z21" s="738"/>
      <c r="AA21" s="738"/>
      <c r="AB21" s="738"/>
      <c r="AC21" s="738"/>
      <c r="AD21" s="738"/>
      <c r="AE21" s="738"/>
      <c r="AF21" s="738"/>
      <c r="AG21" s="738"/>
      <c r="AH21" s="738"/>
      <c r="AI21" s="738"/>
      <c r="AJ21" s="738"/>
      <c r="AK21" s="731"/>
      <c r="AL21" s="730"/>
    </row>
    <row r="22" spans="1:38" s="742" customFormat="1" ht="14.25">
      <c r="A22" s="1104"/>
      <c r="B22" s="1104"/>
      <c r="C22" s="1104"/>
      <c r="D22" s="1104"/>
      <c r="E22" s="1104"/>
      <c r="F22" s="1104"/>
      <c r="G22" s="1104"/>
      <c r="H22" s="1104"/>
      <c r="I22" s="1112"/>
      <c r="J22" s="1112"/>
      <c r="K22" s="1112"/>
      <c r="L22" s="1112"/>
      <c r="M22" s="1112"/>
      <c r="N22" s="1112"/>
      <c r="O22" s="1112"/>
      <c r="P22" s="1112"/>
      <c r="Q22" s="1112"/>
      <c r="R22" s="1112"/>
      <c r="S22" s="1112"/>
      <c r="T22" s="1112"/>
      <c r="U22" s="1112"/>
      <c r="V22" s="1112"/>
      <c r="W22" s="1112"/>
      <c r="X22" s="746"/>
      <c r="Y22" s="738"/>
      <c r="Z22" s="738"/>
      <c r="AA22" s="738"/>
      <c r="AB22" s="738"/>
      <c r="AC22" s="738"/>
      <c r="AD22" s="738"/>
      <c r="AE22" s="738"/>
      <c r="AF22" s="738"/>
      <c r="AG22" s="738"/>
      <c r="AH22" s="738"/>
      <c r="AI22" s="738"/>
      <c r="AJ22" s="738"/>
      <c r="AK22" s="731"/>
      <c r="AL22" s="730"/>
    </row>
    <row r="23" spans="1:38" s="742" customFormat="1" ht="14.25">
      <c r="A23" s="1104"/>
      <c r="B23" s="1104"/>
      <c r="C23" s="1104"/>
      <c r="D23" s="1104"/>
      <c r="E23" s="1104"/>
      <c r="F23" s="1104"/>
      <c r="G23" s="1104"/>
      <c r="H23" s="1104"/>
      <c r="I23" s="1112"/>
      <c r="J23" s="1112"/>
      <c r="K23" s="1112"/>
      <c r="L23" s="1112"/>
      <c r="M23" s="1112"/>
      <c r="N23" s="1112"/>
      <c r="O23" s="1112"/>
      <c r="P23" s="1112"/>
      <c r="Q23" s="1112"/>
      <c r="R23" s="1112"/>
      <c r="S23" s="1112"/>
      <c r="T23" s="1112"/>
      <c r="U23" s="1112"/>
      <c r="V23" s="1112"/>
      <c r="W23" s="1112"/>
      <c r="X23" s="746"/>
      <c r="Y23" s="738"/>
      <c r="Z23" s="738"/>
      <c r="AA23" s="738"/>
      <c r="AB23" s="738"/>
      <c r="AC23" s="738"/>
      <c r="AD23" s="738"/>
      <c r="AE23" s="738"/>
      <c r="AF23" s="738"/>
      <c r="AG23" s="738"/>
      <c r="AH23" s="738"/>
      <c r="AI23" s="738"/>
      <c r="AJ23" s="738"/>
      <c r="AK23" s="731"/>
      <c r="AL23" s="730"/>
    </row>
    <row r="24" spans="1:38" s="742" customFormat="1" ht="14.25">
      <c r="A24" s="1104" t="s">
        <v>1132</v>
      </c>
      <c r="B24" s="1104"/>
      <c r="C24" s="1104"/>
      <c r="D24" s="1104"/>
      <c r="E24" s="1104"/>
      <c r="F24" s="1104"/>
      <c r="G24" s="1104"/>
      <c r="H24" s="1104"/>
      <c r="I24" s="1115"/>
      <c r="J24" s="1115"/>
      <c r="K24" s="1115"/>
      <c r="L24" s="1115"/>
      <c r="M24" s="1115"/>
      <c r="N24" s="1115"/>
      <c r="O24" s="1115"/>
      <c r="P24" s="1115"/>
      <c r="Q24" s="1115"/>
      <c r="R24" s="1115"/>
      <c r="S24" s="1115"/>
      <c r="T24" s="1115"/>
      <c r="U24" s="1115"/>
      <c r="V24" s="1115"/>
      <c r="W24" s="1115"/>
      <c r="X24" s="746"/>
      <c r="Y24" s="738"/>
      <c r="Z24" s="738"/>
      <c r="AA24" s="738"/>
      <c r="AB24" s="738"/>
      <c r="AC24" s="738"/>
      <c r="AD24" s="738"/>
      <c r="AE24" s="738"/>
      <c r="AF24" s="738"/>
      <c r="AG24" s="738"/>
      <c r="AH24" s="738"/>
      <c r="AI24" s="738"/>
      <c r="AJ24" s="738"/>
      <c r="AK24" s="731"/>
      <c r="AL24" s="730"/>
    </row>
    <row r="25" spans="1:38" s="742" customFormat="1" ht="14.25">
      <c r="A25" s="1104"/>
      <c r="B25" s="1104"/>
      <c r="C25" s="1104"/>
      <c r="D25" s="1104"/>
      <c r="E25" s="1104"/>
      <c r="F25" s="1104"/>
      <c r="G25" s="1104"/>
      <c r="H25" s="1104"/>
      <c r="I25" s="1115"/>
      <c r="J25" s="1115"/>
      <c r="K25" s="1115"/>
      <c r="L25" s="1115"/>
      <c r="M25" s="1115"/>
      <c r="N25" s="1115"/>
      <c r="O25" s="1115"/>
      <c r="P25" s="1115"/>
      <c r="Q25" s="1115"/>
      <c r="R25" s="1115"/>
      <c r="S25" s="1115"/>
      <c r="T25" s="1115"/>
      <c r="U25" s="1115"/>
      <c r="V25" s="1115"/>
      <c r="W25" s="1115"/>
      <c r="X25" s="746"/>
      <c r="Y25" s="738"/>
      <c r="Z25" s="738"/>
      <c r="AA25" s="738"/>
      <c r="AB25" s="738"/>
      <c r="AC25" s="738"/>
      <c r="AD25" s="738"/>
      <c r="AE25" s="738"/>
      <c r="AF25" s="738"/>
      <c r="AG25" s="738"/>
      <c r="AH25" s="738"/>
      <c r="AI25" s="738"/>
      <c r="AJ25" s="738"/>
      <c r="AK25" s="731"/>
      <c r="AL25" s="730"/>
    </row>
    <row r="26" spans="1:38" s="742" customFormat="1" ht="14.25">
      <c r="A26" s="1104"/>
      <c r="B26" s="1104"/>
      <c r="C26" s="1104"/>
      <c r="D26" s="1104"/>
      <c r="E26" s="1104"/>
      <c r="F26" s="1104"/>
      <c r="G26" s="1104"/>
      <c r="H26" s="1104"/>
      <c r="I26" s="1115"/>
      <c r="J26" s="1115"/>
      <c r="K26" s="1115"/>
      <c r="L26" s="1115"/>
      <c r="M26" s="1115"/>
      <c r="N26" s="1115"/>
      <c r="O26" s="1115"/>
      <c r="P26" s="1115"/>
      <c r="Q26" s="1115"/>
      <c r="R26" s="1115"/>
      <c r="S26" s="1115"/>
      <c r="T26" s="1115"/>
      <c r="U26" s="1115"/>
      <c r="V26" s="1115"/>
      <c r="W26" s="1115"/>
      <c r="X26" s="745"/>
      <c r="Y26" s="744"/>
      <c r="Z26" s="744"/>
      <c r="AA26" s="744"/>
      <c r="AB26" s="744"/>
      <c r="AC26" s="743"/>
      <c r="AD26" s="743"/>
      <c r="AE26" s="743"/>
      <c r="AF26" s="743"/>
      <c r="AG26" s="743"/>
      <c r="AH26" s="743"/>
      <c r="AI26" s="743"/>
      <c r="AJ26" s="743"/>
      <c r="AK26" s="728"/>
      <c r="AL26" s="727"/>
    </row>
    <row r="27" spans="1:38" s="742" customFormat="1" ht="14.25" customHeight="1">
      <c r="A27" s="1104" t="s">
        <v>1131</v>
      </c>
      <c r="B27" s="1104"/>
      <c r="C27" s="1104"/>
      <c r="D27" s="1104"/>
      <c r="E27" s="1104"/>
      <c r="F27" s="1104"/>
      <c r="G27" s="1104"/>
      <c r="H27" s="1104"/>
      <c r="I27" s="1116">
        <v>45383</v>
      </c>
      <c r="J27" s="1117"/>
      <c r="K27" s="1117"/>
      <c r="L27" s="1117"/>
      <c r="M27" s="1117"/>
      <c r="N27" s="1117"/>
      <c r="O27" s="1117"/>
      <c r="P27" s="1117"/>
      <c r="Q27" s="1117"/>
      <c r="R27" s="1117"/>
      <c r="S27" s="1117"/>
      <c r="T27" s="1104" t="s">
        <v>1130</v>
      </c>
      <c r="U27" s="1104"/>
      <c r="V27" s="1104"/>
      <c r="W27" s="1104"/>
      <c r="X27" s="1104"/>
      <c r="Y27" s="1104"/>
      <c r="Z27" s="1104"/>
      <c r="AA27" s="1104"/>
      <c r="AB27" s="1117" t="s">
        <v>1129</v>
      </c>
      <c r="AC27" s="1117"/>
      <c r="AD27" s="1117"/>
      <c r="AE27" s="1117"/>
      <c r="AF27" s="1117"/>
      <c r="AG27" s="1117"/>
      <c r="AH27" s="1117"/>
      <c r="AI27" s="1117"/>
      <c r="AJ27" s="1117"/>
      <c r="AK27" s="1117"/>
      <c r="AL27" s="1117"/>
    </row>
    <row r="28" spans="1:38" s="742" customFormat="1" ht="14.25" customHeight="1">
      <c r="A28" s="1104"/>
      <c r="B28" s="1104"/>
      <c r="C28" s="1104"/>
      <c r="D28" s="1104"/>
      <c r="E28" s="1104"/>
      <c r="F28" s="1104"/>
      <c r="G28" s="1104"/>
      <c r="H28" s="1104"/>
      <c r="I28" s="1117"/>
      <c r="J28" s="1117"/>
      <c r="K28" s="1117"/>
      <c r="L28" s="1117"/>
      <c r="M28" s="1117"/>
      <c r="N28" s="1117"/>
      <c r="O28" s="1117"/>
      <c r="P28" s="1117"/>
      <c r="Q28" s="1117"/>
      <c r="R28" s="1117"/>
      <c r="S28" s="1117"/>
      <c r="T28" s="1104"/>
      <c r="U28" s="1104"/>
      <c r="V28" s="1104"/>
      <c r="W28" s="1104"/>
      <c r="X28" s="1104"/>
      <c r="Y28" s="1104"/>
      <c r="Z28" s="1104"/>
      <c r="AA28" s="1104"/>
      <c r="AB28" s="1117"/>
      <c r="AC28" s="1117"/>
      <c r="AD28" s="1117"/>
      <c r="AE28" s="1117"/>
      <c r="AF28" s="1117"/>
      <c r="AG28" s="1117"/>
      <c r="AH28" s="1117"/>
      <c r="AI28" s="1117"/>
      <c r="AJ28" s="1117"/>
      <c r="AK28" s="1117"/>
      <c r="AL28" s="1117"/>
    </row>
    <row r="29" spans="1:38" s="742" customFormat="1" ht="14.25" customHeight="1">
      <c r="A29" s="1104"/>
      <c r="B29" s="1104"/>
      <c r="C29" s="1104"/>
      <c r="D29" s="1104"/>
      <c r="E29" s="1104"/>
      <c r="F29" s="1104"/>
      <c r="G29" s="1104"/>
      <c r="H29" s="1104"/>
      <c r="I29" s="1117"/>
      <c r="J29" s="1117"/>
      <c r="K29" s="1117"/>
      <c r="L29" s="1117"/>
      <c r="M29" s="1117"/>
      <c r="N29" s="1117"/>
      <c r="O29" s="1117"/>
      <c r="P29" s="1117"/>
      <c r="Q29" s="1117"/>
      <c r="R29" s="1117"/>
      <c r="S29" s="1117"/>
      <c r="T29" s="1104"/>
      <c r="U29" s="1104"/>
      <c r="V29" s="1104"/>
      <c r="W29" s="1104"/>
      <c r="X29" s="1104"/>
      <c r="Y29" s="1104"/>
      <c r="Z29" s="1104"/>
      <c r="AA29" s="1104"/>
      <c r="AB29" s="1117"/>
      <c r="AC29" s="1117"/>
      <c r="AD29" s="1117"/>
      <c r="AE29" s="1117"/>
      <c r="AF29" s="1117"/>
      <c r="AG29" s="1117"/>
      <c r="AH29" s="1117"/>
      <c r="AI29" s="1117"/>
      <c r="AJ29" s="1117"/>
      <c r="AK29" s="1117"/>
      <c r="AL29" s="1117"/>
    </row>
    <row r="30" spans="1:38" ht="18.75" customHeight="1">
      <c r="A30" s="735"/>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0"/>
      <c r="Z30" s="740"/>
      <c r="AA30" s="740"/>
      <c r="AB30" s="740"/>
      <c r="AC30" s="740"/>
      <c r="AD30" s="740"/>
      <c r="AE30" s="740"/>
      <c r="AF30" s="740"/>
      <c r="AG30" s="740"/>
      <c r="AH30" s="740"/>
      <c r="AI30" s="740"/>
      <c r="AJ30" s="740"/>
      <c r="AK30" s="731"/>
      <c r="AL30" s="730"/>
    </row>
    <row r="31" spans="1:38" ht="18.75" customHeight="1">
      <c r="A31" s="735"/>
      <c r="B31" s="738" t="s">
        <v>1128</v>
      </c>
      <c r="C31" s="738"/>
      <c r="D31" s="738"/>
      <c r="E31" s="738"/>
      <c r="F31" s="738"/>
      <c r="G31" s="738"/>
      <c r="H31" s="738"/>
      <c r="I31" s="738"/>
      <c r="J31" s="738"/>
      <c r="K31" s="738"/>
      <c r="L31" s="738"/>
      <c r="M31" s="738"/>
      <c r="N31" s="738"/>
      <c r="O31" s="738"/>
      <c r="P31" s="738"/>
      <c r="Q31" s="738"/>
      <c r="R31" s="738"/>
      <c r="S31" s="738"/>
      <c r="T31" s="738"/>
      <c r="U31" s="738"/>
      <c r="V31" s="738"/>
      <c r="W31" s="738"/>
      <c r="X31" s="738"/>
      <c r="Y31" s="731"/>
      <c r="Z31" s="731"/>
      <c r="AA31" s="731"/>
      <c r="AB31" s="731"/>
      <c r="AC31" s="739"/>
      <c r="AD31" s="739"/>
      <c r="AE31" s="731"/>
      <c r="AF31" s="731"/>
      <c r="AG31" s="731"/>
      <c r="AH31" s="731"/>
      <c r="AI31" s="731"/>
      <c r="AJ31" s="731"/>
      <c r="AK31" s="731"/>
      <c r="AL31" s="730"/>
    </row>
    <row r="32" spans="1:38" ht="18.75" customHeight="1">
      <c r="A32" s="735"/>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1"/>
      <c r="Z32" s="731"/>
      <c r="AA32" s="731"/>
      <c r="AB32" s="731"/>
      <c r="AC32" s="731"/>
      <c r="AD32" s="731"/>
      <c r="AE32" s="731"/>
      <c r="AF32" s="731"/>
      <c r="AG32" s="731"/>
      <c r="AH32" s="731"/>
      <c r="AI32" s="731"/>
      <c r="AJ32" s="731"/>
      <c r="AK32" s="731"/>
      <c r="AL32" s="730"/>
    </row>
    <row r="33" spans="1:38" ht="18.75" customHeight="1">
      <c r="A33" s="735"/>
      <c r="B33" s="738"/>
      <c r="C33" s="738" t="s">
        <v>1127</v>
      </c>
      <c r="D33" s="738"/>
      <c r="E33" s="738"/>
      <c r="F33" s="738"/>
      <c r="G33" s="738"/>
      <c r="H33" s="738"/>
      <c r="I33" s="738"/>
      <c r="J33" s="738"/>
      <c r="K33" s="738"/>
      <c r="L33" s="738"/>
      <c r="M33" s="738"/>
      <c r="N33" s="738"/>
      <c r="O33" s="738"/>
      <c r="P33" s="738"/>
      <c r="Q33" s="738"/>
      <c r="R33" s="738"/>
      <c r="S33" s="738"/>
      <c r="T33" s="738"/>
      <c r="U33" s="738"/>
      <c r="V33" s="738"/>
      <c r="W33" s="738"/>
      <c r="X33" s="738"/>
      <c r="Y33" s="731"/>
      <c r="Z33" s="731"/>
      <c r="AA33" s="731"/>
      <c r="AB33" s="731"/>
      <c r="AC33" s="731"/>
      <c r="AD33" s="731"/>
      <c r="AE33" s="731"/>
      <c r="AF33" s="731"/>
      <c r="AG33" s="731"/>
      <c r="AH33" s="731"/>
      <c r="AI33" s="731"/>
      <c r="AJ33" s="731"/>
      <c r="AK33" s="731"/>
      <c r="AL33" s="730"/>
    </row>
    <row r="34" spans="1:38" ht="18.75" customHeight="1">
      <c r="A34" s="735"/>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1"/>
      <c r="Z34" s="731"/>
      <c r="AA34" s="731"/>
      <c r="AB34" s="731"/>
      <c r="AC34" s="731"/>
      <c r="AD34" s="731"/>
      <c r="AE34" s="731"/>
      <c r="AF34" s="731"/>
      <c r="AG34" s="731"/>
      <c r="AH34" s="731"/>
      <c r="AI34" s="731"/>
      <c r="AJ34" s="731"/>
      <c r="AK34" s="731"/>
      <c r="AL34" s="730"/>
    </row>
    <row r="35" spans="1:38" ht="18.75" customHeight="1">
      <c r="A35" s="735"/>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1"/>
      <c r="Z35" s="731"/>
      <c r="AA35" s="731"/>
      <c r="AB35" s="731"/>
      <c r="AC35" s="731"/>
      <c r="AD35" s="731"/>
      <c r="AE35" s="731"/>
      <c r="AF35" s="731"/>
      <c r="AG35" s="731"/>
      <c r="AH35" s="731"/>
      <c r="AI35" s="731"/>
      <c r="AJ35" s="731"/>
      <c r="AK35" s="731"/>
      <c r="AL35" s="730"/>
    </row>
    <row r="36" spans="1:38" ht="18.75" customHeight="1">
      <c r="A36" s="735"/>
      <c r="B36" s="731"/>
      <c r="C36" s="731"/>
      <c r="D36" s="731"/>
      <c r="E36" s="731"/>
      <c r="F36" s="731"/>
      <c r="G36" s="731"/>
      <c r="H36" s="731"/>
      <c r="I36" s="731"/>
      <c r="J36" s="731"/>
      <c r="K36" s="731"/>
      <c r="L36" s="731"/>
      <c r="M36" s="731" t="s">
        <v>1126</v>
      </c>
      <c r="N36" s="731"/>
      <c r="O36" s="731"/>
      <c r="P36" s="731"/>
      <c r="Q36" s="731" t="s">
        <v>1125</v>
      </c>
      <c r="R36" s="731"/>
      <c r="S36" s="731"/>
      <c r="T36" s="1099"/>
      <c r="U36" s="1099"/>
      <c r="V36" s="1099"/>
      <c r="W36" s="1099"/>
      <c r="X36" s="1099"/>
      <c r="Y36" s="1099"/>
      <c r="Z36" s="1099"/>
      <c r="AA36" s="1099"/>
      <c r="AB36" s="1099"/>
      <c r="AC36" s="1099"/>
      <c r="AD36" s="1099"/>
      <c r="AE36" s="1099"/>
      <c r="AF36" s="1099"/>
      <c r="AG36" s="1099"/>
      <c r="AH36" s="1099"/>
      <c r="AI36" s="1099"/>
      <c r="AJ36" s="1099"/>
      <c r="AK36" s="1099"/>
      <c r="AL36" s="1100"/>
    </row>
    <row r="37" spans="1:38" ht="18.75" customHeight="1">
      <c r="A37" s="735"/>
      <c r="B37" s="731"/>
      <c r="C37" s="731"/>
      <c r="D37" s="731"/>
      <c r="E37" s="731"/>
      <c r="F37" s="731"/>
      <c r="G37" s="731"/>
      <c r="H37" s="731"/>
      <c r="I37" s="731"/>
      <c r="J37" s="731"/>
      <c r="K37" s="734"/>
      <c r="L37" s="734"/>
      <c r="M37" s="734"/>
      <c r="N37" s="734"/>
      <c r="O37" s="731"/>
      <c r="P37" s="731"/>
      <c r="Q37" s="731"/>
      <c r="R37" s="731"/>
      <c r="S37" s="731"/>
      <c r="T37" s="1101"/>
      <c r="U37" s="1101"/>
      <c r="V37" s="1101"/>
      <c r="W37" s="1101"/>
      <c r="X37" s="1101"/>
      <c r="Y37" s="1101"/>
      <c r="Z37" s="1101"/>
      <c r="AA37" s="1101"/>
      <c r="AB37" s="1101"/>
      <c r="AC37" s="1101"/>
      <c r="AD37" s="1101"/>
      <c r="AE37" s="1101"/>
      <c r="AF37" s="1101"/>
      <c r="AG37" s="1101"/>
      <c r="AH37" s="1101"/>
      <c r="AI37" s="1101"/>
      <c r="AJ37" s="1101"/>
      <c r="AK37" s="1101"/>
      <c r="AL37" s="1102"/>
    </row>
    <row r="38" spans="1:38" ht="18.75" customHeight="1">
      <c r="A38" s="735"/>
      <c r="B38" s="731"/>
      <c r="C38" s="731"/>
      <c r="D38" s="731"/>
      <c r="E38" s="731"/>
      <c r="F38" s="731"/>
      <c r="G38" s="731"/>
      <c r="H38" s="731"/>
      <c r="I38" s="731"/>
      <c r="J38" s="731"/>
      <c r="K38" s="734"/>
      <c r="L38" s="734"/>
      <c r="M38" s="734"/>
      <c r="N38" s="734"/>
      <c r="O38" s="731"/>
      <c r="P38" s="731"/>
      <c r="Q38" s="731" t="s">
        <v>1124</v>
      </c>
      <c r="R38" s="731"/>
      <c r="S38" s="731"/>
      <c r="T38" s="1113" t="s">
        <v>1328</v>
      </c>
      <c r="U38" s="1113"/>
      <c r="V38" s="1113"/>
      <c r="W38" s="1113"/>
      <c r="X38" s="1113"/>
      <c r="Y38" s="1113"/>
      <c r="Z38" s="1113"/>
      <c r="AA38" s="1113"/>
      <c r="AB38" s="1113"/>
      <c r="AC38" s="1113"/>
      <c r="AD38" s="1113"/>
      <c r="AE38" s="1113"/>
      <c r="AF38" s="1113"/>
      <c r="AG38" s="1113"/>
      <c r="AH38" s="1113"/>
      <c r="AI38" s="1113"/>
      <c r="AJ38" s="1113"/>
      <c r="AK38" s="1113"/>
      <c r="AL38" s="1114"/>
    </row>
    <row r="39" spans="1:38" ht="18.75" customHeight="1">
      <c r="A39" s="735"/>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1"/>
      <c r="Z39" s="731"/>
      <c r="AA39" s="731"/>
      <c r="AB39" s="731"/>
      <c r="AC39" s="731"/>
      <c r="AD39" s="731"/>
      <c r="AE39" s="731"/>
      <c r="AF39" s="731"/>
      <c r="AG39" s="731"/>
      <c r="AH39" s="731"/>
      <c r="AI39" s="731"/>
      <c r="AJ39" s="731"/>
      <c r="AK39" s="731"/>
      <c r="AL39" s="730"/>
    </row>
    <row r="40" spans="1:38" ht="18.75" customHeight="1">
      <c r="A40" s="735"/>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1"/>
      <c r="Z40" s="731"/>
      <c r="AA40" s="731"/>
      <c r="AB40" s="731"/>
      <c r="AC40" s="731"/>
      <c r="AD40" s="731"/>
      <c r="AE40" s="731"/>
      <c r="AF40" s="731"/>
      <c r="AG40" s="731"/>
      <c r="AH40" s="731"/>
      <c r="AI40" s="731"/>
      <c r="AJ40" s="731"/>
      <c r="AK40" s="731"/>
      <c r="AL40" s="730"/>
    </row>
    <row r="41" spans="1:38" ht="18.75" customHeight="1">
      <c r="A41" s="735"/>
      <c r="B41" s="731" t="s">
        <v>1077</v>
      </c>
      <c r="C41" s="731"/>
      <c r="D41" s="731"/>
      <c r="E41" s="737"/>
      <c r="F41" s="737"/>
      <c r="G41" s="737"/>
      <c r="H41" s="737"/>
      <c r="I41" s="737"/>
      <c r="J41" s="737"/>
      <c r="K41" s="734"/>
      <c r="L41" s="734"/>
      <c r="M41" s="734"/>
      <c r="N41" s="734"/>
      <c r="O41" s="734"/>
      <c r="P41" s="734"/>
      <c r="Q41" s="734"/>
      <c r="R41" s="734"/>
      <c r="S41" s="731"/>
      <c r="T41" s="731"/>
      <c r="U41" s="731"/>
      <c r="V41" s="731"/>
      <c r="W41" s="731"/>
      <c r="X41" s="731"/>
      <c r="Y41" s="731"/>
      <c r="Z41" s="731"/>
      <c r="AA41" s="731"/>
      <c r="AB41" s="731"/>
      <c r="AC41" s="731"/>
      <c r="AD41" s="731"/>
      <c r="AE41" s="731"/>
      <c r="AF41" s="731"/>
      <c r="AG41" s="731"/>
      <c r="AH41" s="731"/>
      <c r="AI41" s="731"/>
      <c r="AJ41" s="731"/>
      <c r="AK41" s="731"/>
      <c r="AL41" s="730"/>
    </row>
    <row r="42" spans="1:38" ht="18.75" customHeight="1">
      <c r="A42" s="735"/>
      <c r="B42" s="731"/>
      <c r="C42" s="731"/>
      <c r="D42" s="731"/>
      <c r="E42" s="737"/>
      <c r="F42" s="737"/>
      <c r="G42" s="737"/>
      <c r="H42" s="737"/>
      <c r="I42" s="737"/>
      <c r="J42" s="737"/>
      <c r="K42" s="734"/>
      <c r="L42" s="734"/>
      <c r="M42" s="734"/>
      <c r="N42" s="734"/>
      <c r="O42" s="734"/>
      <c r="P42" s="734"/>
      <c r="Q42" s="734"/>
      <c r="R42" s="734"/>
      <c r="S42" s="731"/>
      <c r="T42" s="731"/>
      <c r="U42" s="731"/>
      <c r="V42" s="731"/>
      <c r="W42" s="731"/>
      <c r="X42" s="731"/>
      <c r="Y42" s="731"/>
      <c r="Z42" s="731"/>
      <c r="AA42" s="731"/>
      <c r="AB42" s="731"/>
      <c r="AC42" s="731"/>
      <c r="AD42" s="731"/>
      <c r="AE42" s="731"/>
      <c r="AF42" s="731"/>
      <c r="AG42" s="731"/>
      <c r="AH42" s="731"/>
      <c r="AI42" s="731"/>
      <c r="AJ42" s="731"/>
      <c r="AK42" s="731"/>
      <c r="AL42" s="730"/>
    </row>
    <row r="43" spans="1:38" ht="18.75" customHeight="1">
      <c r="A43" s="735"/>
      <c r="B43" s="731"/>
      <c r="C43" s="731" t="s">
        <v>1123</v>
      </c>
      <c r="D43" s="731"/>
      <c r="E43" s="731"/>
      <c r="F43" s="731"/>
      <c r="G43" s="731"/>
      <c r="H43" s="731"/>
      <c r="I43" s="731"/>
      <c r="J43" s="731"/>
      <c r="K43" s="734"/>
      <c r="L43" s="734"/>
      <c r="M43" s="734"/>
      <c r="N43" s="734"/>
      <c r="O43" s="734"/>
      <c r="P43" s="734"/>
      <c r="Q43" s="734"/>
      <c r="R43" s="734"/>
      <c r="S43" s="736"/>
      <c r="T43" s="733"/>
      <c r="U43" s="733"/>
      <c r="V43" s="733"/>
      <c r="W43" s="733"/>
      <c r="X43" s="733"/>
      <c r="Y43" s="733"/>
      <c r="Z43" s="733"/>
      <c r="AA43" s="733"/>
      <c r="AB43" s="733"/>
      <c r="AC43" s="733"/>
      <c r="AD43" s="733"/>
      <c r="AE43" s="733"/>
      <c r="AF43" s="733"/>
      <c r="AG43" s="733"/>
      <c r="AH43" s="732"/>
      <c r="AI43" s="732"/>
      <c r="AJ43" s="732"/>
      <c r="AK43" s="731"/>
      <c r="AL43" s="730"/>
    </row>
    <row r="44" spans="1:38" ht="18.75" customHeight="1">
      <c r="A44" s="735"/>
      <c r="B44" s="731"/>
      <c r="C44" s="731"/>
      <c r="D44" s="731"/>
      <c r="E44" s="731"/>
      <c r="F44" s="731"/>
      <c r="G44" s="731"/>
      <c r="H44" s="731"/>
      <c r="I44" s="731"/>
      <c r="J44" s="731"/>
      <c r="K44" s="734"/>
      <c r="L44" s="734"/>
      <c r="M44" s="734"/>
      <c r="N44" s="734"/>
      <c r="O44" s="734"/>
      <c r="P44" s="734"/>
      <c r="Q44" s="734"/>
      <c r="R44" s="734"/>
      <c r="S44" s="733"/>
      <c r="T44" s="733"/>
      <c r="U44" s="733"/>
      <c r="V44" s="733"/>
      <c r="W44" s="733"/>
      <c r="X44" s="733"/>
      <c r="Y44" s="733"/>
      <c r="Z44" s="733"/>
      <c r="AA44" s="733"/>
      <c r="AB44" s="733"/>
      <c r="AC44" s="733"/>
      <c r="AD44" s="733"/>
      <c r="AE44" s="733"/>
      <c r="AF44" s="733"/>
      <c r="AG44" s="733"/>
      <c r="AH44" s="732"/>
      <c r="AI44" s="732"/>
      <c r="AJ44" s="732"/>
      <c r="AK44" s="731"/>
      <c r="AL44" s="730"/>
    </row>
    <row r="45" spans="1:38" ht="18.75" customHeight="1">
      <c r="A45" s="729"/>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7"/>
    </row>
  </sheetData>
  <mergeCells count="29">
    <mergeCell ref="A15:H17"/>
    <mergeCell ref="T38:AL38"/>
    <mergeCell ref="I15:W17"/>
    <mergeCell ref="A24:H26"/>
    <mergeCell ref="I24:W26"/>
    <mergeCell ref="A27:H29"/>
    <mergeCell ref="Y14:AC15"/>
    <mergeCell ref="AD14:AL15"/>
    <mergeCell ref="Y16:AC17"/>
    <mergeCell ref="AD16:AL17"/>
    <mergeCell ref="I27:S29"/>
    <mergeCell ref="T27:AA29"/>
    <mergeCell ref="AB27:AL29"/>
    <mergeCell ref="A1:AL4"/>
    <mergeCell ref="T36:AL36"/>
    <mergeCell ref="T37:AL37"/>
    <mergeCell ref="A5:W8"/>
    <mergeCell ref="A9:H11"/>
    <mergeCell ref="I9:W11"/>
    <mergeCell ref="Y10:AC11"/>
    <mergeCell ref="AD10:AL11"/>
    <mergeCell ref="Y12:AC13"/>
    <mergeCell ref="AD12:AL13"/>
    <mergeCell ref="A18:H20"/>
    <mergeCell ref="I18:W20"/>
    <mergeCell ref="A21:H23"/>
    <mergeCell ref="I21:W23"/>
    <mergeCell ref="A12:H14"/>
    <mergeCell ref="I12:W14"/>
  </mergeCells>
  <phoneticPr fontId="14"/>
  <printOptions horizontalCentered="1"/>
  <pageMargins left="0.74803149606299213" right="0.74803149606299213" top="0.98425196850393704" bottom="0.59055118110236227" header="0.51181102362204722" footer="0.3937007874015748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A1:AL4 IW1:KH4 SS1:UD4 ACO1:ADZ4 AMK1:ANV4 AWG1:AXR4 BGC1:BHN4 BPY1:BRJ4 BZU1:CBF4 CJQ1:CLB4 CTM1:CUX4 DDI1:DET4 DNE1:DOP4 DXA1:DYL4 EGW1:EIH4 EQS1:ESD4 FAO1:FBZ4 FKK1:FLV4 FUG1:FVR4 GEC1:GFN4 GNY1:GPJ4 GXU1:GZF4 HHQ1:HJB4 HRM1:HSX4 IBI1:ICT4 ILE1:IMP4 IVA1:IWL4 JEW1:JGH4 JOS1:JQD4 JYO1:JZZ4 KIK1:KJV4 KSG1:KTR4 LCC1:LDN4 LLY1:LNJ4 LVU1:LXF4 MFQ1:MHB4 MPM1:MQX4 MZI1:NAT4 NJE1:NKP4 NTA1:NUL4 OCW1:OEH4 OMS1:OOD4 OWO1:OXZ4 PGK1:PHV4 PQG1:PRR4 QAC1:QBN4 QJY1:QLJ4 QTU1:QVF4 RDQ1:RFB4 RNM1:ROX4 RXI1:RYT4 SHE1:SIP4 SRA1:SSL4 TAW1:TCH4 TKS1:TMD4 TUO1:TVZ4 UEK1:UFV4 UOG1:UPR4 UYC1:UZN4 VHY1:VJJ4 VRU1:VTF4 WBQ1:WDB4 WLM1:WMX4 WVI1:WWT4 A65537:AL65540 IW65537:KH65540 SS65537:UD65540 ACO65537:ADZ65540 AMK65537:ANV65540 AWG65537:AXR65540 BGC65537:BHN65540 BPY65537:BRJ65540 BZU65537:CBF65540 CJQ65537:CLB65540 CTM65537:CUX65540 DDI65537:DET65540 DNE65537:DOP65540 DXA65537:DYL65540 EGW65537:EIH65540 EQS65537:ESD65540 FAO65537:FBZ65540 FKK65537:FLV65540 FUG65537:FVR65540 GEC65537:GFN65540 GNY65537:GPJ65540 GXU65537:GZF65540 HHQ65537:HJB65540 HRM65537:HSX65540 IBI65537:ICT65540 ILE65537:IMP65540 IVA65537:IWL65540 JEW65537:JGH65540 JOS65537:JQD65540 JYO65537:JZZ65540 KIK65537:KJV65540 KSG65537:KTR65540 LCC65537:LDN65540 LLY65537:LNJ65540 LVU65537:LXF65540 MFQ65537:MHB65540 MPM65537:MQX65540 MZI65537:NAT65540 NJE65537:NKP65540 NTA65537:NUL65540 OCW65537:OEH65540 OMS65537:OOD65540 OWO65537:OXZ65540 PGK65537:PHV65540 PQG65537:PRR65540 QAC65537:QBN65540 QJY65537:QLJ65540 QTU65537:QVF65540 RDQ65537:RFB65540 RNM65537:ROX65540 RXI65537:RYT65540 SHE65537:SIP65540 SRA65537:SSL65540 TAW65537:TCH65540 TKS65537:TMD65540 TUO65537:TVZ65540 UEK65537:UFV65540 UOG65537:UPR65540 UYC65537:UZN65540 VHY65537:VJJ65540 VRU65537:VTF65540 WBQ65537:WDB65540 WLM65537:WMX65540 WVI65537:WWT65540 A131073:AL131076 IW131073:KH131076 SS131073:UD131076 ACO131073:ADZ131076 AMK131073:ANV131076 AWG131073:AXR131076 BGC131073:BHN131076 BPY131073:BRJ131076 BZU131073:CBF131076 CJQ131073:CLB131076 CTM131073:CUX131076 DDI131073:DET131076 DNE131073:DOP131076 DXA131073:DYL131076 EGW131073:EIH131076 EQS131073:ESD131076 FAO131073:FBZ131076 FKK131073:FLV131076 FUG131073:FVR131076 GEC131073:GFN131076 GNY131073:GPJ131076 GXU131073:GZF131076 HHQ131073:HJB131076 HRM131073:HSX131076 IBI131073:ICT131076 ILE131073:IMP131076 IVA131073:IWL131076 JEW131073:JGH131076 JOS131073:JQD131076 JYO131073:JZZ131076 KIK131073:KJV131076 KSG131073:KTR131076 LCC131073:LDN131076 LLY131073:LNJ131076 LVU131073:LXF131076 MFQ131073:MHB131076 MPM131073:MQX131076 MZI131073:NAT131076 NJE131073:NKP131076 NTA131073:NUL131076 OCW131073:OEH131076 OMS131073:OOD131076 OWO131073:OXZ131076 PGK131073:PHV131076 PQG131073:PRR131076 QAC131073:QBN131076 QJY131073:QLJ131076 QTU131073:QVF131076 RDQ131073:RFB131076 RNM131073:ROX131076 RXI131073:RYT131076 SHE131073:SIP131076 SRA131073:SSL131076 TAW131073:TCH131076 TKS131073:TMD131076 TUO131073:TVZ131076 UEK131073:UFV131076 UOG131073:UPR131076 UYC131073:UZN131076 VHY131073:VJJ131076 VRU131073:VTF131076 WBQ131073:WDB131076 WLM131073:WMX131076 WVI131073:WWT131076 A196609:AL196612 IW196609:KH196612 SS196609:UD196612 ACO196609:ADZ196612 AMK196609:ANV196612 AWG196609:AXR196612 BGC196609:BHN196612 BPY196609:BRJ196612 BZU196609:CBF196612 CJQ196609:CLB196612 CTM196609:CUX196612 DDI196609:DET196612 DNE196609:DOP196612 DXA196609:DYL196612 EGW196609:EIH196612 EQS196609:ESD196612 FAO196609:FBZ196612 FKK196609:FLV196612 FUG196609:FVR196612 GEC196609:GFN196612 GNY196609:GPJ196612 GXU196609:GZF196612 HHQ196609:HJB196612 HRM196609:HSX196612 IBI196609:ICT196612 ILE196609:IMP196612 IVA196609:IWL196612 JEW196609:JGH196612 JOS196609:JQD196612 JYO196609:JZZ196612 KIK196609:KJV196612 KSG196609:KTR196612 LCC196609:LDN196612 LLY196609:LNJ196612 LVU196609:LXF196612 MFQ196609:MHB196612 MPM196609:MQX196612 MZI196609:NAT196612 NJE196609:NKP196612 NTA196609:NUL196612 OCW196609:OEH196612 OMS196609:OOD196612 OWO196609:OXZ196612 PGK196609:PHV196612 PQG196609:PRR196612 QAC196609:QBN196612 QJY196609:QLJ196612 QTU196609:QVF196612 RDQ196609:RFB196612 RNM196609:ROX196612 RXI196609:RYT196612 SHE196609:SIP196612 SRA196609:SSL196612 TAW196609:TCH196612 TKS196609:TMD196612 TUO196609:TVZ196612 UEK196609:UFV196612 UOG196609:UPR196612 UYC196609:UZN196612 VHY196609:VJJ196612 VRU196609:VTF196612 WBQ196609:WDB196612 WLM196609:WMX196612 WVI196609:WWT196612 A262145:AL262148 IW262145:KH262148 SS262145:UD262148 ACO262145:ADZ262148 AMK262145:ANV262148 AWG262145:AXR262148 BGC262145:BHN262148 BPY262145:BRJ262148 BZU262145:CBF262148 CJQ262145:CLB262148 CTM262145:CUX262148 DDI262145:DET262148 DNE262145:DOP262148 DXA262145:DYL262148 EGW262145:EIH262148 EQS262145:ESD262148 FAO262145:FBZ262148 FKK262145:FLV262148 FUG262145:FVR262148 GEC262145:GFN262148 GNY262145:GPJ262148 GXU262145:GZF262148 HHQ262145:HJB262148 HRM262145:HSX262148 IBI262145:ICT262148 ILE262145:IMP262148 IVA262145:IWL262148 JEW262145:JGH262148 JOS262145:JQD262148 JYO262145:JZZ262148 KIK262145:KJV262148 KSG262145:KTR262148 LCC262145:LDN262148 LLY262145:LNJ262148 LVU262145:LXF262148 MFQ262145:MHB262148 MPM262145:MQX262148 MZI262145:NAT262148 NJE262145:NKP262148 NTA262145:NUL262148 OCW262145:OEH262148 OMS262145:OOD262148 OWO262145:OXZ262148 PGK262145:PHV262148 PQG262145:PRR262148 QAC262145:QBN262148 QJY262145:QLJ262148 QTU262145:QVF262148 RDQ262145:RFB262148 RNM262145:ROX262148 RXI262145:RYT262148 SHE262145:SIP262148 SRA262145:SSL262148 TAW262145:TCH262148 TKS262145:TMD262148 TUO262145:TVZ262148 UEK262145:UFV262148 UOG262145:UPR262148 UYC262145:UZN262148 VHY262145:VJJ262148 VRU262145:VTF262148 WBQ262145:WDB262148 WLM262145:WMX262148 WVI262145:WWT262148 A327681:AL327684 IW327681:KH327684 SS327681:UD327684 ACO327681:ADZ327684 AMK327681:ANV327684 AWG327681:AXR327684 BGC327681:BHN327684 BPY327681:BRJ327684 BZU327681:CBF327684 CJQ327681:CLB327684 CTM327681:CUX327684 DDI327681:DET327684 DNE327681:DOP327684 DXA327681:DYL327684 EGW327681:EIH327684 EQS327681:ESD327684 FAO327681:FBZ327684 FKK327681:FLV327684 FUG327681:FVR327684 GEC327681:GFN327684 GNY327681:GPJ327684 GXU327681:GZF327684 HHQ327681:HJB327684 HRM327681:HSX327684 IBI327681:ICT327684 ILE327681:IMP327684 IVA327681:IWL327684 JEW327681:JGH327684 JOS327681:JQD327684 JYO327681:JZZ327684 KIK327681:KJV327684 KSG327681:KTR327684 LCC327681:LDN327684 LLY327681:LNJ327684 LVU327681:LXF327684 MFQ327681:MHB327684 MPM327681:MQX327684 MZI327681:NAT327684 NJE327681:NKP327684 NTA327681:NUL327684 OCW327681:OEH327684 OMS327681:OOD327684 OWO327681:OXZ327684 PGK327681:PHV327684 PQG327681:PRR327684 QAC327681:QBN327684 QJY327681:QLJ327684 QTU327681:QVF327684 RDQ327681:RFB327684 RNM327681:ROX327684 RXI327681:RYT327684 SHE327681:SIP327684 SRA327681:SSL327684 TAW327681:TCH327684 TKS327681:TMD327684 TUO327681:TVZ327684 UEK327681:UFV327684 UOG327681:UPR327684 UYC327681:UZN327684 VHY327681:VJJ327684 VRU327681:VTF327684 WBQ327681:WDB327684 WLM327681:WMX327684 WVI327681:WWT327684 A393217:AL393220 IW393217:KH393220 SS393217:UD393220 ACO393217:ADZ393220 AMK393217:ANV393220 AWG393217:AXR393220 BGC393217:BHN393220 BPY393217:BRJ393220 BZU393217:CBF393220 CJQ393217:CLB393220 CTM393217:CUX393220 DDI393217:DET393220 DNE393217:DOP393220 DXA393217:DYL393220 EGW393217:EIH393220 EQS393217:ESD393220 FAO393217:FBZ393220 FKK393217:FLV393220 FUG393217:FVR393220 GEC393217:GFN393220 GNY393217:GPJ393220 GXU393217:GZF393220 HHQ393217:HJB393220 HRM393217:HSX393220 IBI393217:ICT393220 ILE393217:IMP393220 IVA393217:IWL393220 JEW393217:JGH393220 JOS393217:JQD393220 JYO393217:JZZ393220 KIK393217:KJV393220 KSG393217:KTR393220 LCC393217:LDN393220 LLY393217:LNJ393220 LVU393217:LXF393220 MFQ393217:MHB393220 MPM393217:MQX393220 MZI393217:NAT393220 NJE393217:NKP393220 NTA393217:NUL393220 OCW393217:OEH393220 OMS393217:OOD393220 OWO393217:OXZ393220 PGK393217:PHV393220 PQG393217:PRR393220 QAC393217:QBN393220 QJY393217:QLJ393220 QTU393217:QVF393220 RDQ393217:RFB393220 RNM393217:ROX393220 RXI393217:RYT393220 SHE393217:SIP393220 SRA393217:SSL393220 TAW393217:TCH393220 TKS393217:TMD393220 TUO393217:TVZ393220 UEK393217:UFV393220 UOG393217:UPR393220 UYC393217:UZN393220 VHY393217:VJJ393220 VRU393217:VTF393220 WBQ393217:WDB393220 WLM393217:WMX393220 WVI393217:WWT393220 A458753:AL458756 IW458753:KH458756 SS458753:UD458756 ACO458753:ADZ458756 AMK458753:ANV458756 AWG458753:AXR458756 BGC458753:BHN458756 BPY458753:BRJ458756 BZU458753:CBF458756 CJQ458753:CLB458756 CTM458753:CUX458756 DDI458753:DET458756 DNE458753:DOP458756 DXA458753:DYL458756 EGW458753:EIH458756 EQS458753:ESD458756 FAO458753:FBZ458756 FKK458753:FLV458756 FUG458753:FVR458756 GEC458753:GFN458756 GNY458753:GPJ458756 GXU458753:GZF458756 HHQ458753:HJB458756 HRM458753:HSX458756 IBI458753:ICT458756 ILE458753:IMP458756 IVA458753:IWL458756 JEW458753:JGH458756 JOS458753:JQD458756 JYO458753:JZZ458756 KIK458753:KJV458756 KSG458753:KTR458756 LCC458753:LDN458756 LLY458753:LNJ458756 LVU458753:LXF458756 MFQ458753:MHB458756 MPM458753:MQX458756 MZI458753:NAT458756 NJE458753:NKP458756 NTA458753:NUL458756 OCW458753:OEH458756 OMS458753:OOD458756 OWO458753:OXZ458756 PGK458753:PHV458756 PQG458753:PRR458756 QAC458753:QBN458756 QJY458753:QLJ458756 QTU458753:QVF458756 RDQ458753:RFB458756 RNM458753:ROX458756 RXI458753:RYT458756 SHE458753:SIP458756 SRA458753:SSL458756 TAW458753:TCH458756 TKS458753:TMD458756 TUO458753:TVZ458756 UEK458753:UFV458756 UOG458753:UPR458756 UYC458753:UZN458756 VHY458753:VJJ458756 VRU458753:VTF458756 WBQ458753:WDB458756 WLM458753:WMX458756 WVI458753:WWT458756 A524289:AL524292 IW524289:KH524292 SS524289:UD524292 ACO524289:ADZ524292 AMK524289:ANV524292 AWG524289:AXR524292 BGC524289:BHN524292 BPY524289:BRJ524292 BZU524289:CBF524292 CJQ524289:CLB524292 CTM524289:CUX524292 DDI524289:DET524292 DNE524289:DOP524292 DXA524289:DYL524292 EGW524289:EIH524292 EQS524289:ESD524292 FAO524289:FBZ524292 FKK524289:FLV524292 FUG524289:FVR524292 GEC524289:GFN524292 GNY524289:GPJ524292 GXU524289:GZF524292 HHQ524289:HJB524292 HRM524289:HSX524292 IBI524289:ICT524292 ILE524289:IMP524292 IVA524289:IWL524292 JEW524289:JGH524292 JOS524289:JQD524292 JYO524289:JZZ524292 KIK524289:KJV524292 KSG524289:KTR524292 LCC524289:LDN524292 LLY524289:LNJ524292 LVU524289:LXF524292 MFQ524289:MHB524292 MPM524289:MQX524292 MZI524289:NAT524292 NJE524289:NKP524292 NTA524289:NUL524292 OCW524289:OEH524292 OMS524289:OOD524292 OWO524289:OXZ524292 PGK524289:PHV524292 PQG524289:PRR524292 QAC524289:QBN524292 QJY524289:QLJ524292 QTU524289:QVF524292 RDQ524289:RFB524292 RNM524289:ROX524292 RXI524289:RYT524292 SHE524289:SIP524292 SRA524289:SSL524292 TAW524289:TCH524292 TKS524289:TMD524292 TUO524289:TVZ524292 UEK524289:UFV524292 UOG524289:UPR524292 UYC524289:UZN524292 VHY524289:VJJ524292 VRU524289:VTF524292 WBQ524289:WDB524292 WLM524289:WMX524292 WVI524289:WWT524292 A589825:AL589828 IW589825:KH589828 SS589825:UD589828 ACO589825:ADZ589828 AMK589825:ANV589828 AWG589825:AXR589828 BGC589825:BHN589828 BPY589825:BRJ589828 BZU589825:CBF589828 CJQ589825:CLB589828 CTM589825:CUX589828 DDI589825:DET589828 DNE589825:DOP589828 DXA589825:DYL589828 EGW589825:EIH589828 EQS589825:ESD589828 FAO589825:FBZ589828 FKK589825:FLV589828 FUG589825:FVR589828 GEC589825:GFN589828 GNY589825:GPJ589828 GXU589825:GZF589828 HHQ589825:HJB589828 HRM589825:HSX589828 IBI589825:ICT589828 ILE589825:IMP589828 IVA589825:IWL589828 JEW589825:JGH589828 JOS589825:JQD589828 JYO589825:JZZ589828 KIK589825:KJV589828 KSG589825:KTR589828 LCC589825:LDN589828 LLY589825:LNJ589828 LVU589825:LXF589828 MFQ589825:MHB589828 MPM589825:MQX589828 MZI589825:NAT589828 NJE589825:NKP589828 NTA589825:NUL589828 OCW589825:OEH589828 OMS589825:OOD589828 OWO589825:OXZ589828 PGK589825:PHV589828 PQG589825:PRR589828 QAC589825:QBN589828 QJY589825:QLJ589828 QTU589825:QVF589828 RDQ589825:RFB589828 RNM589825:ROX589828 RXI589825:RYT589828 SHE589825:SIP589828 SRA589825:SSL589828 TAW589825:TCH589828 TKS589825:TMD589828 TUO589825:TVZ589828 UEK589825:UFV589828 UOG589825:UPR589828 UYC589825:UZN589828 VHY589825:VJJ589828 VRU589825:VTF589828 WBQ589825:WDB589828 WLM589825:WMX589828 WVI589825:WWT589828 A655361:AL655364 IW655361:KH655364 SS655361:UD655364 ACO655361:ADZ655364 AMK655361:ANV655364 AWG655361:AXR655364 BGC655361:BHN655364 BPY655361:BRJ655364 BZU655361:CBF655364 CJQ655361:CLB655364 CTM655361:CUX655364 DDI655361:DET655364 DNE655361:DOP655364 DXA655361:DYL655364 EGW655361:EIH655364 EQS655361:ESD655364 FAO655361:FBZ655364 FKK655361:FLV655364 FUG655361:FVR655364 GEC655361:GFN655364 GNY655361:GPJ655364 GXU655361:GZF655364 HHQ655361:HJB655364 HRM655361:HSX655364 IBI655361:ICT655364 ILE655361:IMP655364 IVA655361:IWL655364 JEW655361:JGH655364 JOS655361:JQD655364 JYO655361:JZZ655364 KIK655361:KJV655364 KSG655361:KTR655364 LCC655361:LDN655364 LLY655361:LNJ655364 LVU655361:LXF655364 MFQ655361:MHB655364 MPM655361:MQX655364 MZI655361:NAT655364 NJE655361:NKP655364 NTA655361:NUL655364 OCW655361:OEH655364 OMS655361:OOD655364 OWO655361:OXZ655364 PGK655361:PHV655364 PQG655361:PRR655364 QAC655361:QBN655364 QJY655361:QLJ655364 QTU655361:QVF655364 RDQ655361:RFB655364 RNM655361:ROX655364 RXI655361:RYT655364 SHE655361:SIP655364 SRA655361:SSL655364 TAW655361:TCH655364 TKS655361:TMD655364 TUO655361:TVZ655364 UEK655361:UFV655364 UOG655361:UPR655364 UYC655361:UZN655364 VHY655361:VJJ655364 VRU655361:VTF655364 WBQ655361:WDB655364 WLM655361:WMX655364 WVI655361:WWT655364 A720897:AL720900 IW720897:KH720900 SS720897:UD720900 ACO720897:ADZ720900 AMK720897:ANV720900 AWG720897:AXR720900 BGC720897:BHN720900 BPY720897:BRJ720900 BZU720897:CBF720900 CJQ720897:CLB720900 CTM720897:CUX720900 DDI720897:DET720900 DNE720897:DOP720900 DXA720897:DYL720900 EGW720897:EIH720900 EQS720897:ESD720900 FAO720897:FBZ720900 FKK720897:FLV720900 FUG720897:FVR720900 GEC720897:GFN720900 GNY720897:GPJ720900 GXU720897:GZF720900 HHQ720897:HJB720900 HRM720897:HSX720900 IBI720897:ICT720900 ILE720897:IMP720900 IVA720897:IWL720900 JEW720897:JGH720900 JOS720897:JQD720900 JYO720897:JZZ720900 KIK720897:KJV720900 KSG720897:KTR720900 LCC720897:LDN720900 LLY720897:LNJ720900 LVU720897:LXF720900 MFQ720897:MHB720900 MPM720897:MQX720900 MZI720897:NAT720900 NJE720897:NKP720900 NTA720897:NUL720900 OCW720897:OEH720900 OMS720897:OOD720900 OWO720897:OXZ720900 PGK720897:PHV720900 PQG720897:PRR720900 QAC720897:QBN720900 QJY720897:QLJ720900 QTU720897:QVF720900 RDQ720897:RFB720900 RNM720897:ROX720900 RXI720897:RYT720900 SHE720897:SIP720900 SRA720897:SSL720900 TAW720897:TCH720900 TKS720897:TMD720900 TUO720897:TVZ720900 UEK720897:UFV720900 UOG720897:UPR720900 UYC720897:UZN720900 VHY720897:VJJ720900 VRU720897:VTF720900 WBQ720897:WDB720900 WLM720897:WMX720900 WVI720897:WWT720900 A786433:AL786436 IW786433:KH786436 SS786433:UD786436 ACO786433:ADZ786436 AMK786433:ANV786436 AWG786433:AXR786436 BGC786433:BHN786436 BPY786433:BRJ786436 BZU786433:CBF786436 CJQ786433:CLB786436 CTM786433:CUX786436 DDI786433:DET786436 DNE786433:DOP786436 DXA786433:DYL786436 EGW786433:EIH786436 EQS786433:ESD786436 FAO786433:FBZ786436 FKK786433:FLV786436 FUG786433:FVR786436 GEC786433:GFN786436 GNY786433:GPJ786436 GXU786433:GZF786436 HHQ786433:HJB786436 HRM786433:HSX786436 IBI786433:ICT786436 ILE786433:IMP786436 IVA786433:IWL786436 JEW786433:JGH786436 JOS786433:JQD786436 JYO786433:JZZ786436 KIK786433:KJV786436 KSG786433:KTR786436 LCC786433:LDN786436 LLY786433:LNJ786436 LVU786433:LXF786436 MFQ786433:MHB786436 MPM786433:MQX786436 MZI786433:NAT786436 NJE786433:NKP786436 NTA786433:NUL786436 OCW786433:OEH786436 OMS786433:OOD786436 OWO786433:OXZ786436 PGK786433:PHV786436 PQG786433:PRR786436 QAC786433:QBN786436 QJY786433:QLJ786436 QTU786433:QVF786436 RDQ786433:RFB786436 RNM786433:ROX786436 RXI786433:RYT786436 SHE786433:SIP786436 SRA786433:SSL786436 TAW786433:TCH786436 TKS786433:TMD786436 TUO786433:TVZ786436 UEK786433:UFV786436 UOG786433:UPR786436 UYC786433:UZN786436 VHY786433:VJJ786436 VRU786433:VTF786436 WBQ786433:WDB786436 WLM786433:WMX786436 WVI786433:WWT786436 A851969:AL851972 IW851969:KH851972 SS851969:UD851972 ACO851969:ADZ851972 AMK851969:ANV851972 AWG851969:AXR851972 BGC851969:BHN851972 BPY851969:BRJ851972 BZU851969:CBF851972 CJQ851969:CLB851972 CTM851969:CUX851972 DDI851969:DET851972 DNE851969:DOP851972 DXA851969:DYL851972 EGW851969:EIH851972 EQS851969:ESD851972 FAO851969:FBZ851972 FKK851969:FLV851972 FUG851969:FVR851972 GEC851969:GFN851972 GNY851969:GPJ851972 GXU851969:GZF851972 HHQ851969:HJB851972 HRM851969:HSX851972 IBI851969:ICT851972 ILE851969:IMP851972 IVA851969:IWL851972 JEW851969:JGH851972 JOS851969:JQD851972 JYO851969:JZZ851972 KIK851969:KJV851972 KSG851969:KTR851972 LCC851969:LDN851972 LLY851969:LNJ851972 LVU851969:LXF851972 MFQ851969:MHB851972 MPM851969:MQX851972 MZI851969:NAT851972 NJE851969:NKP851972 NTA851969:NUL851972 OCW851969:OEH851972 OMS851969:OOD851972 OWO851969:OXZ851972 PGK851969:PHV851972 PQG851969:PRR851972 QAC851969:QBN851972 QJY851969:QLJ851972 QTU851969:QVF851972 RDQ851969:RFB851972 RNM851969:ROX851972 RXI851969:RYT851972 SHE851969:SIP851972 SRA851969:SSL851972 TAW851969:TCH851972 TKS851969:TMD851972 TUO851969:TVZ851972 UEK851969:UFV851972 UOG851969:UPR851972 UYC851969:UZN851972 VHY851969:VJJ851972 VRU851969:VTF851972 WBQ851969:WDB851972 WLM851969:WMX851972 WVI851969:WWT851972 A917505:AL917508 IW917505:KH917508 SS917505:UD917508 ACO917505:ADZ917508 AMK917505:ANV917508 AWG917505:AXR917508 BGC917505:BHN917508 BPY917505:BRJ917508 BZU917505:CBF917508 CJQ917505:CLB917508 CTM917505:CUX917508 DDI917505:DET917508 DNE917505:DOP917508 DXA917505:DYL917508 EGW917505:EIH917508 EQS917505:ESD917508 FAO917505:FBZ917508 FKK917505:FLV917508 FUG917505:FVR917508 GEC917505:GFN917508 GNY917505:GPJ917508 GXU917505:GZF917508 HHQ917505:HJB917508 HRM917505:HSX917508 IBI917505:ICT917508 ILE917505:IMP917508 IVA917505:IWL917508 JEW917505:JGH917508 JOS917505:JQD917508 JYO917505:JZZ917508 KIK917505:KJV917508 KSG917505:KTR917508 LCC917505:LDN917508 LLY917505:LNJ917508 LVU917505:LXF917508 MFQ917505:MHB917508 MPM917505:MQX917508 MZI917505:NAT917508 NJE917505:NKP917508 NTA917505:NUL917508 OCW917505:OEH917508 OMS917505:OOD917508 OWO917505:OXZ917508 PGK917505:PHV917508 PQG917505:PRR917508 QAC917505:QBN917508 QJY917505:QLJ917508 QTU917505:QVF917508 RDQ917505:RFB917508 RNM917505:ROX917508 RXI917505:RYT917508 SHE917505:SIP917508 SRA917505:SSL917508 TAW917505:TCH917508 TKS917505:TMD917508 TUO917505:TVZ917508 UEK917505:UFV917508 UOG917505:UPR917508 UYC917505:UZN917508 VHY917505:VJJ917508 VRU917505:VTF917508 WBQ917505:WDB917508 WLM917505:WMX917508 WVI917505:WWT917508 A983041:AL983044 IW983041:KH983044 SS983041:UD983044 ACO983041:ADZ983044 AMK983041:ANV983044 AWG983041:AXR983044 BGC983041:BHN983044 BPY983041:BRJ983044 BZU983041:CBF983044 CJQ983041:CLB983044 CTM983041:CUX983044 DDI983041:DET983044 DNE983041:DOP983044 DXA983041:DYL983044 EGW983041:EIH983044 EQS983041:ESD983044 FAO983041:FBZ983044 FKK983041:FLV983044 FUG983041:FVR983044 GEC983041:GFN983044 GNY983041:GPJ983044 GXU983041:GZF983044 HHQ983041:HJB983044 HRM983041:HSX983044 IBI983041:ICT983044 ILE983041:IMP983044 IVA983041:IWL983044 JEW983041:JGH983044 JOS983041:JQD983044 JYO983041:JZZ983044 KIK983041:KJV983044 KSG983041:KTR983044 LCC983041:LDN983044 LLY983041:LNJ983044 LVU983041:LXF983044 MFQ983041:MHB983044 MPM983041:MQX983044 MZI983041:NAT983044 NJE983041:NKP983044 NTA983041:NUL983044 OCW983041:OEH983044 OMS983041:OOD983044 OWO983041:OXZ983044 PGK983041:PHV983044 PQG983041:PRR983044 QAC983041:QBN983044 QJY983041:QLJ983044 QTU983041:QVF983044 RDQ983041:RFB983044 RNM983041:ROX983044 RXI983041:RYT983044 SHE983041:SIP983044 SRA983041:SSL983044 TAW983041:TCH983044 TKS983041:TMD983044 TUO983041:TVZ983044 UEK983041:UFV983044 UOG983041:UPR983044 UYC983041:UZN983044 VHY983041:VJJ983044 VRU983041:VTF983044 WBQ983041:WDB983044 WLM983041:WMX983044 WVI983041:WWT983044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A5:W26 IW5:JS26 SS5:TO26 ACO5:ADK26 AMK5:ANG26 AWG5:AXC26 BGC5:BGY26 BPY5:BQU26 BZU5:CAQ26 CJQ5:CKM26 CTM5:CUI26 DDI5:DEE26 DNE5:DOA26 DXA5:DXW26 EGW5:EHS26 EQS5:ERO26 FAO5:FBK26 FKK5:FLG26 FUG5:FVC26 GEC5:GEY26 GNY5:GOU26 GXU5:GYQ26 HHQ5:HIM26 HRM5:HSI26 IBI5:ICE26 ILE5:IMA26 IVA5:IVW26 JEW5:JFS26 JOS5:JPO26 JYO5:JZK26 KIK5:KJG26 KSG5:KTC26 LCC5:LCY26 LLY5:LMU26 LVU5:LWQ26 MFQ5:MGM26 MPM5:MQI26 MZI5:NAE26 NJE5:NKA26 NTA5:NTW26 OCW5:ODS26 OMS5:ONO26 OWO5:OXK26 PGK5:PHG26 PQG5:PRC26 QAC5:QAY26 QJY5:QKU26 QTU5:QUQ26 RDQ5:REM26 RNM5:ROI26 RXI5:RYE26 SHE5:SIA26 SRA5:SRW26 TAW5:TBS26 TKS5:TLO26 TUO5:TVK26 UEK5:UFG26 UOG5:UPC26 UYC5:UYY26 VHY5:VIU26 VRU5:VSQ26 WBQ5:WCM26 WLM5:WMI26 WVI5:WWE26 A65541:W65562 IW65541:JS65562 SS65541:TO65562 ACO65541:ADK65562 AMK65541:ANG65562 AWG65541:AXC65562 BGC65541:BGY65562 BPY65541:BQU65562 BZU65541:CAQ65562 CJQ65541:CKM65562 CTM65541:CUI65562 DDI65541:DEE65562 DNE65541:DOA65562 DXA65541:DXW65562 EGW65541:EHS65562 EQS65541:ERO65562 FAO65541:FBK65562 FKK65541:FLG65562 FUG65541:FVC65562 GEC65541:GEY65562 GNY65541:GOU65562 GXU65541:GYQ65562 HHQ65541:HIM65562 HRM65541:HSI65562 IBI65541:ICE65562 ILE65541:IMA65562 IVA65541:IVW65562 JEW65541:JFS65562 JOS65541:JPO65562 JYO65541:JZK65562 KIK65541:KJG65562 KSG65541:KTC65562 LCC65541:LCY65562 LLY65541:LMU65562 LVU65541:LWQ65562 MFQ65541:MGM65562 MPM65541:MQI65562 MZI65541:NAE65562 NJE65541:NKA65562 NTA65541:NTW65562 OCW65541:ODS65562 OMS65541:ONO65562 OWO65541:OXK65562 PGK65541:PHG65562 PQG65541:PRC65562 QAC65541:QAY65562 QJY65541:QKU65562 QTU65541:QUQ65562 RDQ65541:REM65562 RNM65541:ROI65562 RXI65541:RYE65562 SHE65541:SIA65562 SRA65541:SRW65562 TAW65541:TBS65562 TKS65541:TLO65562 TUO65541:TVK65562 UEK65541:UFG65562 UOG65541:UPC65562 UYC65541:UYY65562 VHY65541:VIU65562 VRU65541:VSQ65562 WBQ65541:WCM65562 WLM65541:WMI65562 WVI65541:WWE65562 A131077:W131098 IW131077:JS131098 SS131077:TO131098 ACO131077:ADK131098 AMK131077:ANG131098 AWG131077:AXC131098 BGC131077:BGY131098 BPY131077:BQU131098 BZU131077:CAQ131098 CJQ131077:CKM131098 CTM131077:CUI131098 DDI131077:DEE131098 DNE131077:DOA131098 DXA131077:DXW131098 EGW131077:EHS131098 EQS131077:ERO131098 FAO131077:FBK131098 FKK131077:FLG131098 FUG131077:FVC131098 GEC131077:GEY131098 GNY131077:GOU131098 GXU131077:GYQ131098 HHQ131077:HIM131098 HRM131077:HSI131098 IBI131077:ICE131098 ILE131077:IMA131098 IVA131077:IVW131098 JEW131077:JFS131098 JOS131077:JPO131098 JYO131077:JZK131098 KIK131077:KJG131098 KSG131077:KTC131098 LCC131077:LCY131098 LLY131077:LMU131098 LVU131077:LWQ131098 MFQ131077:MGM131098 MPM131077:MQI131098 MZI131077:NAE131098 NJE131077:NKA131098 NTA131077:NTW131098 OCW131077:ODS131098 OMS131077:ONO131098 OWO131077:OXK131098 PGK131077:PHG131098 PQG131077:PRC131098 QAC131077:QAY131098 QJY131077:QKU131098 QTU131077:QUQ131098 RDQ131077:REM131098 RNM131077:ROI131098 RXI131077:RYE131098 SHE131077:SIA131098 SRA131077:SRW131098 TAW131077:TBS131098 TKS131077:TLO131098 TUO131077:TVK131098 UEK131077:UFG131098 UOG131077:UPC131098 UYC131077:UYY131098 VHY131077:VIU131098 VRU131077:VSQ131098 WBQ131077:WCM131098 WLM131077:WMI131098 WVI131077:WWE131098 A196613:W196634 IW196613:JS196634 SS196613:TO196634 ACO196613:ADK196634 AMK196613:ANG196634 AWG196613:AXC196634 BGC196613:BGY196634 BPY196613:BQU196634 BZU196613:CAQ196634 CJQ196613:CKM196634 CTM196613:CUI196634 DDI196613:DEE196634 DNE196613:DOA196634 DXA196613:DXW196634 EGW196613:EHS196634 EQS196613:ERO196634 FAO196613:FBK196634 FKK196613:FLG196634 FUG196613:FVC196634 GEC196613:GEY196634 GNY196613:GOU196634 GXU196613:GYQ196634 HHQ196613:HIM196634 HRM196613:HSI196634 IBI196613:ICE196634 ILE196613:IMA196634 IVA196613:IVW196634 JEW196613:JFS196634 JOS196613:JPO196634 JYO196613:JZK196634 KIK196613:KJG196634 KSG196613:KTC196634 LCC196613:LCY196634 LLY196613:LMU196634 LVU196613:LWQ196634 MFQ196613:MGM196634 MPM196613:MQI196634 MZI196613:NAE196634 NJE196613:NKA196634 NTA196613:NTW196634 OCW196613:ODS196634 OMS196613:ONO196634 OWO196613:OXK196634 PGK196613:PHG196634 PQG196613:PRC196634 QAC196613:QAY196634 QJY196613:QKU196634 QTU196613:QUQ196634 RDQ196613:REM196634 RNM196613:ROI196634 RXI196613:RYE196634 SHE196613:SIA196634 SRA196613:SRW196634 TAW196613:TBS196634 TKS196613:TLO196634 TUO196613:TVK196634 UEK196613:UFG196634 UOG196613:UPC196634 UYC196613:UYY196634 VHY196613:VIU196634 VRU196613:VSQ196634 WBQ196613:WCM196634 WLM196613:WMI196634 WVI196613:WWE196634 A262149:W262170 IW262149:JS262170 SS262149:TO262170 ACO262149:ADK262170 AMK262149:ANG262170 AWG262149:AXC262170 BGC262149:BGY262170 BPY262149:BQU262170 BZU262149:CAQ262170 CJQ262149:CKM262170 CTM262149:CUI262170 DDI262149:DEE262170 DNE262149:DOA262170 DXA262149:DXW262170 EGW262149:EHS262170 EQS262149:ERO262170 FAO262149:FBK262170 FKK262149:FLG262170 FUG262149:FVC262170 GEC262149:GEY262170 GNY262149:GOU262170 GXU262149:GYQ262170 HHQ262149:HIM262170 HRM262149:HSI262170 IBI262149:ICE262170 ILE262149:IMA262170 IVA262149:IVW262170 JEW262149:JFS262170 JOS262149:JPO262170 JYO262149:JZK262170 KIK262149:KJG262170 KSG262149:KTC262170 LCC262149:LCY262170 LLY262149:LMU262170 LVU262149:LWQ262170 MFQ262149:MGM262170 MPM262149:MQI262170 MZI262149:NAE262170 NJE262149:NKA262170 NTA262149:NTW262170 OCW262149:ODS262170 OMS262149:ONO262170 OWO262149:OXK262170 PGK262149:PHG262170 PQG262149:PRC262170 QAC262149:QAY262170 QJY262149:QKU262170 QTU262149:QUQ262170 RDQ262149:REM262170 RNM262149:ROI262170 RXI262149:RYE262170 SHE262149:SIA262170 SRA262149:SRW262170 TAW262149:TBS262170 TKS262149:TLO262170 TUO262149:TVK262170 UEK262149:UFG262170 UOG262149:UPC262170 UYC262149:UYY262170 VHY262149:VIU262170 VRU262149:VSQ262170 WBQ262149:WCM262170 WLM262149:WMI262170 WVI262149:WWE262170 A327685:W327706 IW327685:JS327706 SS327685:TO327706 ACO327685:ADK327706 AMK327685:ANG327706 AWG327685:AXC327706 BGC327685:BGY327706 BPY327685:BQU327706 BZU327685:CAQ327706 CJQ327685:CKM327706 CTM327685:CUI327706 DDI327685:DEE327706 DNE327685:DOA327706 DXA327685:DXW327706 EGW327685:EHS327706 EQS327685:ERO327706 FAO327685:FBK327706 FKK327685:FLG327706 FUG327685:FVC327706 GEC327685:GEY327706 GNY327685:GOU327706 GXU327685:GYQ327706 HHQ327685:HIM327706 HRM327685:HSI327706 IBI327685:ICE327706 ILE327685:IMA327706 IVA327685:IVW327706 JEW327685:JFS327706 JOS327685:JPO327706 JYO327685:JZK327706 KIK327685:KJG327706 KSG327685:KTC327706 LCC327685:LCY327706 LLY327685:LMU327706 LVU327685:LWQ327706 MFQ327685:MGM327706 MPM327685:MQI327706 MZI327685:NAE327706 NJE327685:NKA327706 NTA327685:NTW327706 OCW327685:ODS327706 OMS327685:ONO327706 OWO327685:OXK327706 PGK327685:PHG327706 PQG327685:PRC327706 QAC327685:QAY327706 QJY327685:QKU327706 QTU327685:QUQ327706 RDQ327685:REM327706 RNM327685:ROI327706 RXI327685:RYE327706 SHE327685:SIA327706 SRA327685:SRW327706 TAW327685:TBS327706 TKS327685:TLO327706 TUO327685:TVK327706 UEK327685:UFG327706 UOG327685:UPC327706 UYC327685:UYY327706 VHY327685:VIU327706 VRU327685:VSQ327706 WBQ327685:WCM327706 WLM327685:WMI327706 WVI327685:WWE327706 A393221:W393242 IW393221:JS393242 SS393221:TO393242 ACO393221:ADK393242 AMK393221:ANG393242 AWG393221:AXC393242 BGC393221:BGY393242 BPY393221:BQU393242 BZU393221:CAQ393242 CJQ393221:CKM393242 CTM393221:CUI393242 DDI393221:DEE393242 DNE393221:DOA393242 DXA393221:DXW393242 EGW393221:EHS393242 EQS393221:ERO393242 FAO393221:FBK393242 FKK393221:FLG393242 FUG393221:FVC393242 GEC393221:GEY393242 GNY393221:GOU393242 GXU393221:GYQ393242 HHQ393221:HIM393242 HRM393221:HSI393242 IBI393221:ICE393242 ILE393221:IMA393242 IVA393221:IVW393242 JEW393221:JFS393242 JOS393221:JPO393242 JYO393221:JZK393242 KIK393221:KJG393242 KSG393221:KTC393242 LCC393221:LCY393242 LLY393221:LMU393242 LVU393221:LWQ393242 MFQ393221:MGM393242 MPM393221:MQI393242 MZI393221:NAE393242 NJE393221:NKA393242 NTA393221:NTW393242 OCW393221:ODS393242 OMS393221:ONO393242 OWO393221:OXK393242 PGK393221:PHG393242 PQG393221:PRC393242 QAC393221:QAY393242 QJY393221:QKU393242 QTU393221:QUQ393242 RDQ393221:REM393242 RNM393221:ROI393242 RXI393221:RYE393242 SHE393221:SIA393242 SRA393221:SRW393242 TAW393221:TBS393242 TKS393221:TLO393242 TUO393221:TVK393242 UEK393221:UFG393242 UOG393221:UPC393242 UYC393221:UYY393242 VHY393221:VIU393242 VRU393221:VSQ393242 WBQ393221:WCM393242 WLM393221:WMI393242 WVI393221:WWE393242 A458757:W458778 IW458757:JS458778 SS458757:TO458778 ACO458757:ADK458778 AMK458757:ANG458778 AWG458757:AXC458778 BGC458757:BGY458778 BPY458757:BQU458778 BZU458757:CAQ458778 CJQ458757:CKM458778 CTM458757:CUI458778 DDI458757:DEE458778 DNE458757:DOA458778 DXA458757:DXW458778 EGW458757:EHS458778 EQS458757:ERO458778 FAO458757:FBK458778 FKK458757:FLG458778 FUG458757:FVC458778 GEC458757:GEY458778 GNY458757:GOU458778 GXU458757:GYQ458778 HHQ458757:HIM458778 HRM458757:HSI458778 IBI458757:ICE458778 ILE458757:IMA458778 IVA458757:IVW458778 JEW458757:JFS458778 JOS458757:JPO458778 JYO458757:JZK458778 KIK458757:KJG458778 KSG458757:KTC458778 LCC458757:LCY458778 LLY458757:LMU458778 LVU458757:LWQ458778 MFQ458757:MGM458778 MPM458757:MQI458778 MZI458757:NAE458778 NJE458757:NKA458778 NTA458757:NTW458778 OCW458757:ODS458778 OMS458757:ONO458778 OWO458757:OXK458778 PGK458757:PHG458778 PQG458757:PRC458778 QAC458757:QAY458778 QJY458757:QKU458778 QTU458757:QUQ458778 RDQ458757:REM458778 RNM458757:ROI458778 RXI458757:RYE458778 SHE458757:SIA458778 SRA458757:SRW458778 TAW458757:TBS458778 TKS458757:TLO458778 TUO458757:TVK458778 UEK458757:UFG458778 UOG458757:UPC458778 UYC458757:UYY458778 VHY458757:VIU458778 VRU458757:VSQ458778 WBQ458757:WCM458778 WLM458757:WMI458778 WVI458757:WWE458778 A524293:W524314 IW524293:JS524314 SS524293:TO524314 ACO524293:ADK524314 AMK524293:ANG524314 AWG524293:AXC524314 BGC524293:BGY524314 BPY524293:BQU524314 BZU524293:CAQ524314 CJQ524293:CKM524314 CTM524293:CUI524314 DDI524293:DEE524314 DNE524293:DOA524314 DXA524293:DXW524314 EGW524293:EHS524314 EQS524293:ERO524314 FAO524293:FBK524314 FKK524293:FLG524314 FUG524293:FVC524314 GEC524293:GEY524314 GNY524293:GOU524314 GXU524293:GYQ524314 HHQ524293:HIM524314 HRM524293:HSI524314 IBI524293:ICE524314 ILE524293:IMA524314 IVA524293:IVW524314 JEW524293:JFS524314 JOS524293:JPO524314 JYO524293:JZK524314 KIK524293:KJG524314 KSG524293:KTC524314 LCC524293:LCY524314 LLY524293:LMU524314 LVU524293:LWQ524314 MFQ524293:MGM524314 MPM524293:MQI524314 MZI524293:NAE524314 NJE524293:NKA524314 NTA524293:NTW524314 OCW524293:ODS524314 OMS524293:ONO524314 OWO524293:OXK524314 PGK524293:PHG524314 PQG524293:PRC524314 QAC524293:QAY524314 QJY524293:QKU524314 QTU524293:QUQ524314 RDQ524293:REM524314 RNM524293:ROI524314 RXI524293:RYE524314 SHE524293:SIA524314 SRA524293:SRW524314 TAW524293:TBS524314 TKS524293:TLO524314 TUO524293:TVK524314 UEK524293:UFG524314 UOG524293:UPC524314 UYC524293:UYY524314 VHY524293:VIU524314 VRU524293:VSQ524314 WBQ524293:WCM524314 WLM524293:WMI524314 WVI524293:WWE524314 A589829:W589850 IW589829:JS589850 SS589829:TO589850 ACO589829:ADK589850 AMK589829:ANG589850 AWG589829:AXC589850 BGC589829:BGY589850 BPY589829:BQU589850 BZU589829:CAQ589850 CJQ589829:CKM589850 CTM589829:CUI589850 DDI589829:DEE589850 DNE589829:DOA589850 DXA589829:DXW589850 EGW589829:EHS589850 EQS589829:ERO589850 FAO589829:FBK589850 FKK589829:FLG589850 FUG589829:FVC589850 GEC589829:GEY589850 GNY589829:GOU589850 GXU589829:GYQ589850 HHQ589829:HIM589850 HRM589829:HSI589850 IBI589829:ICE589850 ILE589829:IMA589850 IVA589829:IVW589850 JEW589829:JFS589850 JOS589829:JPO589850 JYO589829:JZK589850 KIK589829:KJG589850 KSG589829:KTC589850 LCC589829:LCY589850 LLY589829:LMU589850 LVU589829:LWQ589850 MFQ589829:MGM589850 MPM589829:MQI589850 MZI589829:NAE589850 NJE589829:NKA589850 NTA589829:NTW589850 OCW589829:ODS589850 OMS589829:ONO589850 OWO589829:OXK589850 PGK589829:PHG589850 PQG589829:PRC589850 QAC589829:QAY589850 QJY589829:QKU589850 QTU589829:QUQ589850 RDQ589829:REM589850 RNM589829:ROI589850 RXI589829:RYE589850 SHE589829:SIA589850 SRA589829:SRW589850 TAW589829:TBS589850 TKS589829:TLO589850 TUO589829:TVK589850 UEK589829:UFG589850 UOG589829:UPC589850 UYC589829:UYY589850 VHY589829:VIU589850 VRU589829:VSQ589850 WBQ589829:WCM589850 WLM589829:WMI589850 WVI589829:WWE589850 A655365:W655386 IW655365:JS655386 SS655365:TO655386 ACO655365:ADK655386 AMK655365:ANG655386 AWG655365:AXC655386 BGC655365:BGY655386 BPY655365:BQU655386 BZU655365:CAQ655386 CJQ655365:CKM655386 CTM655365:CUI655386 DDI655365:DEE655386 DNE655365:DOA655386 DXA655365:DXW655386 EGW655365:EHS655386 EQS655365:ERO655386 FAO655365:FBK655386 FKK655365:FLG655386 FUG655365:FVC655386 GEC655365:GEY655386 GNY655365:GOU655386 GXU655365:GYQ655386 HHQ655365:HIM655386 HRM655365:HSI655386 IBI655365:ICE655386 ILE655365:IMA655386 IVA655365:IVW655386 JEW655365:JFS655386 JOS655365:JPO655386 JYO655365:JZK655386 KIK655365:KJG655386 KSG655365:KTC655386 LCC655365:LCY655386 LLY655365:LMU655386 LVU655365:LWQ655386 MFQ655365:MGM655386 MPM655365:MQI655386 MZI655365:NAE655386 NJE655365:NKA655386 NTA655365:NTW655386 OCW655365:ODS655386 OMS655365:ONO655386 OWO655365:OXK655386 PGK655365:PHG655386 PQG655365:PRC655386 QAC655365:QAY655386 QJY655365:QKU655386 QTU655365:QUQ655386 RDQ655365:REM655386 RNM655365:ROI655386 RXI655365:RYE655386 SHE655365:SIA655386 SRA655365:SRW655386 TAW655365:TBS655386 TKS655365:TLO655386 TUO655365:TVK655386 UEK655365:UFG655386 UOG655365:UPC655386 UYC655365:UYY655386 VHY655365:VIU655386 VRU655365:VSQ655386 WBQ655365:WCM655386 WLM655365:WMI655386 WVI655365:WWE655386 A720901:W720922 IW720901:JS720922 SS720901:TO720922 ACO720901:ADK720922 AMK720901:ANG720922 AWG720901:AXC720922 BGC720901:BGY720922 BPY720901:BQU720922 BZU720901:CAQ720922 CJQ720901:CKM720922 CTM720901:CUI720922 DDI720901:DEE720922 DNE720901:DOA720922 DXA720901:DXW720922 EGW720901:EHS720922 EQS720901:ERO720922 FAO720901:FBK720922 FKK720901:FLG720922 FUG720901:FVC720922 GEC720901:GEY720922 GNY720901:GOU720922 GXU720901:GYQ720922 HHQ720901:HIM720922 HRM720901:HSI720922 IBI720901:ICE720922 ILE720901:IMA720922 IVA720901:IVW720922 JEW720901:JFS720922 JOS720901:JPO720922 JYO720901:JZK720922 KIK720901:KJG720922 KSG720901:KTC720922 LCC720901:LCY720922 LLY720901:LMU720922 LVU720901:LWQ720922 MFQ720901:MGM720922 MPM720901:MQI720922 MZI720901:NAE720922 NJE720901:NKA720922 NTA720901:NTW720922 OCW720901:ODS720922 OMS720901:ONO720922 OWO720901:OXK720922 PGK720901:PHG720922 PQG720901:PRC720922 QAC720901:QAY720922 QJY720901:QKU720922 QTU720901:QUQ720922 RDQ720901:REM720922 RNM720901:ROI720922 RXI720901:RYE720922 SHE720901:SIA720922 SRA720901:SRW720922 TAW720901:TBS720922 TKS720901:TLO720922 TUO720901:TVK720922 UEK720901:UFG720922 UOG720901:UPC720922 UYC720901:UYY720922 VHY720901:VIU720922 VRU720901:VSQ720922 WBQ720901:WCM720922 WLM720901:WMI720922 WVI720901:WWE720922 A786437:W786458 IW786437:JS786458 SS786437:TO786458 ACO786437:ADK786458 AMK786437:ANG786458 AWG786437:AXC786458 BGC786437:BGY786458 BPY786437:BQU786458 BZU786437:CAQ786458 CJQ786437:CKM786458 CTM786437:CUI786458 DDI786437:DEE786458 DNE786437:DOA786458 DXA786437:DXW786458 EGW786437:EHS786458 EQS786437:ERO786458 FAO786437:FBK786458 FKK786437:FLG786458 FUG786437:FVC786458 GEC786437:GEY786458 GNY786437:GOU786458 GXU786437:GYQ786458 HHQ786437:HIM786458 HRM786437:HSI786458 IBI786437:ICE786458 ILE786437:IMA786458 IVA786437:IVW786458 JEW786437:JFS786458 JOS786437:JPO786458 JYO786437:JZK786458 KIK786437:KJG786458 KSG786437:KTC786458 LCC786437:LCY786458 LLY786437:LMU786458 LVU786437:LWQ786458 MFQ786437:MGM786458 MPM786437:MQI786458 MZI786437:NAE786458 NJE786437:NKA786458 NTA786437:NTW786458 OCW786437:ODS786458 OMS786437:ONO786458 OWO786437:OXK786458 PGK786437:PHG786458 PQG786437:PRC786458 QAC786437:QAY786458 QJY786437:QKU786458 QTU786437:QUQ786458 RDQ786437:REM786458 RNM786437:ROI786458 RXI786437:RYE786458 SHE786437:SIA786458 SRA786437:SRW786458 TAW786437:TBS786458 TKS786437:TLO786458 TUO786437:TVK786458 UEK786437:UFG786458 UOG786437:UPC786458 UYC786437:UYY786458 VHY786437:VIU786458 VRU786437:VSQ786458 WBQ786437:WCM786458 WLM786437:WMI786458 WVI786437:WWE786458 A851973:W851994 IW851973:JS851994 SS851973:TO851994 ACO851973:ADK851994 AMK851973:ANG851994 AWG851973:AXC851994 BGC851973:BGY851994 BPY851973:BQU851994 BZU851973:CAQ851994 CJQ851973:CKM851994 CTM851973:CUI851994 DDI851973:DEE851994 DNE851973:DOA851994 DXA851973:DXW851994 EGW851973:EHS851994 EQS851973:ERO851994 FAO851973:FBK851994 FKK851973:FLG851994 FUG851973:FVC851994 GEC851973:GEY851994 GNY851973:GOU851994 GXU851973:GYQ851994 HHQ851973:HIM851994 HRM851973:HSI851994 IBI851973:ICE851994 ILE851973:IMA851994 IVA851973:IVW851994 JEW851973:JFS851994 JOS851973:JPO851994 JYO851973:JZK851994 KIK851973:KJG851994 KSG851973:KTC851994 LCC851973:LCY851994 LLY851973:LMU851994 LVU851973:LWQ851994 MFQ851973:MGM851994 MPM851973:MQI851994 MZI851973:NAE851994 NJE851973:NKA851994 NTA851973:NTW851994 OCW851973:ODS851994 OMS851973:ONO851994 OWO851973:OXK851994 PGK851973:PHG851994 PQG851973:PRC851994 QAC851973:QAY851994 QJY851973:QKU851994 QTU851973:QUQ851994 RDQ851973:REM851994 RNM851973:ROI851994 RXI851973:RYE851994 SHE851973:SIA851994 SRA851973:SRW851994 TAW851973:TBS851994 TKS851973:TLO851994 TUO851973:TVK851994 UEK851973:UFG851994 UOG851973:UPC851994 UYC851973:UYY851994 VHY851973:VIU851994 VRU851973:VSQ851994 WBQ851973:WCM851994 WLM851973:WMI851994 WVI851973:WWE851994 A917509:W917530 IW917509:JS917530 SS917509:TO917530 ACO917509:ADK917530 AMK917509:ANG917530 AWG917509:AXC917530 BGC917509:BGY917530 BPY917509:BQU917530 BZU917509:CAQ917530 CJQ917509:CKM917530 CTM917509:CUI917530 DDI917509:DEE917530 DNE917509:DOA917530 DXA917509:DXW917530 EGW917509:EHS917530 EQS917509:ERO917530 FAO917509:FBK917530 FKK917509:FLG917530 FUG917509:FVC917530 GEC917509:GEY917530 GNY917509:GOU917530 GXU917509:GYQ917530 HHQ917509:HIM917530 HRM917509:HSI917530 IBI917509:ICE917530 ILE917509:IMA917530 IVA917509:IVW917530 JEW917509:JFS917530 JOS917509:JPO917530 JYO917509:JZK917530 KIK917509:KJG917530 KSG917509:KTC917530 LCC917509:LCY917530 LLY917509:LMU917530 LVU917509:LWQ917530 MFQ917509:MGM917530 MPM917509:MQI917530 MZI917509:NAE917530 NJE917509:NKA917530 NTA917509:NTW917530 OCW917509:ODS917530 OMS917509:ONO917530 OWO917509:OXK917530 PGK917509:PHG917530 PQG917509:PRC917530 QAC917509:QAY917530 QJY917509:QKU917530 QTU917509:QUQ917530 RDQ917509:REM917530 RNM917509:ROI917530 RXI917509:RYE917530 SHE917509:SIA917530 SRA917509:SRW917530 TAW917509:TBS917530 TKS917509:TLO917530 TUO917509:TVK917530 UEK917509:UFG917530 UOG917509:UPC917530 UYC917509:UYY917530 VHY917509:VIU917530 VRU917509:VSQ917530 WBQ917509:WCM917530 WLM917509:WMI917530 WVI917509:WWE917530 A983045:W983066 IW983045:JS983066 SS983045:TO983066 ACO983045:ADK983066 AMK983045:ANG983066 AWG983045:AXC983066 BGC983045:BGY983066 BPY983045:BQU983066 BZU983045:CAQ983066 CJQ983045:CKM983066 CTM983045:CUI983066 DDI983045:DEE983066 DNE983045:DOA983066 DXA983045:DXW983066 EGW983045:EHS983066 EQS983045:ERO983066 FAO983045:FBK983066 FKK983045:FLG983066 FUG983045:FVC983066 GEC983045:GEY983066 GNY983045:GOU983066 GXU983045:GYQ983066 HHQ983045:HIM983066 HRM983045:HSI983066 IBI983045:ICE983066 ILE983045:IMA983066 IVA983045:IVW983066 JEW983045:JFS983066 JOS983045:JPO983066 JYO983045:JZK983066 KIK983045:KJG983066 KSG983045:KTC983066 LCC983045:LCY983066 LLY983045:LMU983066 LVU983045:LWQ983066 MFQ983045:MGM983066 MPM983045:MQI983066 MZI983045:NAE983066 NJE983045:NKA983066 NTA983045:NTW983066 OCW983045:ODS983066 OMS983045:ONO983066 OWO983045:OXK983066 PGK983045:PHG983066 PQG983045:PRC983066 QAC983045:QAY983066 QJY983045:QKU983066 QTU983045:QUQ983066 RDQ983045:REM983066 RNM983045:ROI983066 RXI983045:RYE983066 SHE983045:SIA983066 SRA983045:SRW983066 TAW983045:TBS983066 TKS983045:TLO983066 TUO983045:TVK983066 UEK983045:UFG983066 UOG983045:UPC983066 UYC983045:UYY983066 VHY983045:VIU983066 VRU983045:VSQ983066 WBQ983045:WCM983066 WLM983045:WMI983066 WVI983045:WWE983066 Y16:AC17 JU16:JY17 TQ16:TU17 ADM16:ADQ17 ANI16:ANM17 AXE16:AXI17 BHA16:BHE17 BQW16:BRA17 CAS16:CAW17 CKO16:CKS17 CUK16:CUO17 DEG16:DEK17 DOC16:DOG17 DXY16:DYC17 EHU16:EHY17 ERQ16:ERU17 FBM16:FBQ17 FLI16:FLM17 FVE16:FVI17 GFA16:GFE17 GOW16:GPA17 GYS16:GYW17 HIO16:HIS17 HSK16:HSO17 ICG16:ICK17 IMC16:IMG17 IVY16:IWC17 JFU16:JFY17 JPQ16:JPU17 JZM16:JZQ17 KJI16:KJM17 KTE16:KTI17 LDA16:LDE17 LMW16:LNA17 LWS16:LWW17 MGO16:MGS17 MQK16:MQO17 NAG16:NAK17 NKC16:NKG17 NTY16:NUC17 ODU16:ODY17 ONQ16:ONU17 OXM16:OXQ17 PHI16:PHM17 PRE16:PRI17 QBA16:QBE17 QKW16:QLA17 QUS16:QUW17 REO16:RES17 ROK16:ROO17 RYG16:RYK17 SIC16:SIG17 SRY16:SSC17 TBU16:TBY17 TLQ16:TLU17 TVM16:TVQ17 UFI16:UFM17 UPE16:UPI17 UZA16:UZE17 VIW16:VJA17 VSS16:VSW17 WCO16:WCS17 WMK16:WMO17 WWG16:WWK17 Y65552:AC65553 JU65552:JY65553 TQ65552:TU65553 ADM65552:ADQ65553 ANI65552:ANM65553 AXE65552:AXI65553 BHA65552:BHE65553 BQW65552:BRA65553 CAS65552:CAW65553 CKO65552:CKS65553 CUK65552:CUO65553 DEG65552:DEK65553 DOC65552:DOG65553 DXY65552:DYC65553 EHU65552:EHY65553 ERQ65552:ERU65553 FBM65552:FBQ65553 FLI65552:FLM65553 FVE65552:FVI65553 GFA65552:GFE65553 GOW65552:GPA65553 GYS65552:GYW65553 HIO65552:HIS65553 HSK65552:HSO65553 ICG65552:ICK65553 IMC65552:IMG65553 IVY65552:IWC65553 JFU65552:JFY65553 JPQ65552:JPU65553 JZM65552:JZQ65553 KJI65552:KJM65553 KTE65552:KTI65553 LDA65552:LDE65553 LMW65552:LNA65553 LWS65552:LWW65553 MGO65552:MGS65553 MQK65552:MQO65553 NAG65552:NAK65553 NKC65552:NKG65553 NTY65552:NUC65553 ODU65552:ODY65553 ONQ65552:ONU65553 OXM65552:OXQ65553 PHI65552:PHM65553 PRE65552:PRI65553 QBA65552:QBE65553 QKW65552:QLA65553 QUS65552:QUW65553 REO65552:RES65553 ROK65552:ROO65553 RYG65552:RYK65553 SIC65552:SIG65553 SRY65552:SSC65553 TBU65552:TBY65553 TLQ65552:TLU65553 TVM65552:TVQ65553 UFI65552:UFM65553 UPE65552:UPI65553 UZA65552:UZE65553 VIW65552:VJA65553 VSS65552:VSW65553 WCO65552:WCS65553 WMK65552:WMO65553 WWG65552:WWK65553 Y131088:AC131089 JU131088:JY131089 TQ131088:TU131089 ADM131088:ADQ131089 ANI131088:ANM131089 AXE131088:AXI131089 BHA131088:BHE131089 BQW131088:BRA131089 CAS131088:CAW131089 CKO131088:CKS131089 CUK131088:CUO131089 DEG131088:DEK131089 DOC131088:DOG131089 DXY131088:DYC131089 EHU131088:EHY131089 ERQ131088:ERU131089 FBM131088:FBQ131089 FLI131088:FLM131089 FVE131088:FVI131089 GFA131088:GFE131089 GOW131088:GPA131089 GYS131088:GYW131089 HIO131088:HIS131089 HSK131088:HSO131089 ICG131088:ICK131089 IMC131088:IMG131089 IVY131088:IWC131089 JFU131088:JFY131089 JPQ131088:JPU131089 JZM131088:JZQ131089 KJI131088:KJM131089 KTE131088:KTI131089 LDA131088:LDE131089 LMW131088:LNA131089 LWS131088:LWW131089 MGO131088:MGS131089 MQK131088:MQO131089 NAG131088:NAK131089 NKC131088:NKG131089 NTY131088:NUC131089 ODU131088:ODY131089 ONQ131088:ONU131089 OXM131088:OXQ131089 PHI131088:PHM131089 PRE131088:PRI131089 QBA131088:QBE131089 QKW131088:QLA131089 QUS131088:QUW131089 REO131088:RES131089 ROK131088:ROO131089 RYG131088:RYK131089 SIC131088:SIG131089 SRY131088:SSC131089 TBU131088:TBY131089 TLQ131088:TLU131089 TVM131088:TVQ131089 UFI131088:UFM131089 UPE131088:UPI131089 UZA131088:UZE131089 VIW131088:VJA131089 VSS131088:VSW131089 WCO131088:WCS131089 WMK131088:WMO131089 WWG131088:WWK131089 Y196624:AC196625 JU196624:JY196625 TQ196624:TU196625 ADM196624:ADQ196625 ANI196624:ANM196625 AXE196624:AXI196625 BHA196624:BHE196625 BQW196624:BRA196625 CAS196624:CAW196625 CKO196624:CKS196625 CUK196624:CUO196625 DEG196624:DEK196625 DOC196624:DOG196625 DXY196624:DYC196625 EHU196624:EHY196625 ERQ196624:ERU196625 FBM196624:FBQ196625 FLI196624:FLM196625 FVE196624:FVI196625 GFA196624:GFE196625 GOW196624:GPA196625 GYS196624:GYW196625 HIO196624:HIS196625 HSK196624:HSO196625 ICG196624:ICK196625 IMC196624:IMG196625 IVY196624:IWC196625 JFU196624:JFY196625 JPQ196624:JPU196625 JZM196624:JZQ196625 KJI196624:KJM196625 KTE196624:KTI196625 LDA196624:LDE196625 LMW196624:LNA196625 LWS196624:LWW196625 MGO196624:MGS196625 MQK196624:MQO196625 NAG196624:NAK196625 NKC196624:NKG196625 NTY196624:NUC196625 ODU196624:ODY196625 ONQ196624:ONU196625 OXM196624:OXQ196625 PHI196624:PHM196625 PRE196624:PRI196625 QBA196624:QBE196625 QKW196624:QLA196625 QUS196624:QUW196625 REO196624:RES196625 ROK196624:ROO196625 RYG196624:RYK196625 SIC196624:SIG196625 SRY196624:SSC196625 TBU196624:TBY196625 TLQ196624:TLU196625 TVM196624:TVQ196625 UFI196624:UFM196625 UPE196624:UPI196625 UZA196624:UZE196625 VIW196624:VJA196625 VSS196624:VSW196625 WCO196624:WCS196625 WMK196624:WMO196625 WWG196624:WWK196625 Y262160:AC262161 JU262160:JY262161 TQ262160:TU262161 ADM262160:ADQ262161 ANI262160:ANM262161 AXE262160:AXI262161 BHA262160:BHE262161 BQW262160:BRA262161 CAS262160:CAW262161 CKO262160:CKS262161 CUK262160:CUO262161 DEG262160:DEK262161 DOC262160:DOG262161 DXY262160:DYC262161 EHU262160:EHY262161 ERQ262160:ERU262161 FBM262160:FBQ262161 FLI262160:FLM262161 FVE262160:FVI262161 GFA262160:GFE262161 GOW262160:GPA262161 GYS262160:GYW262161 HIO262160:HIS262161 HSK262160:HSO262161 ICG262160:ICK262161 IMC262160:IMG262161 IVY262160:IWC262161 JFU262160:JFY262161 JPQ262160:JPU262161 JZM262160:JZQ262161 KJI262160:KJM262161 KTE262160:KTI262161 LDA262160:LDE262161 LMW262160:LNA262161 LWS262160:LWW262161 MGO262160:MGS262161 MQK262160:MQO262161 NAG262160:NAK262161 NKC262160:NKG262161 NTY262160:NUC262161 ODU262160:ODY262161 ONQ262160:ONU262161 OXM262160:OXQ262161 PHI262160:PHM262161 PRE262160:PRI262161 QBA262160:QBE262161 QKW262160:QLA262161 QUS262160:QUW262161 REO262160:RES262161 ROK262160:ROO262161 RYG262160:RYK262161 SIC262160:SIG262161 SRY262160:SSC262161 TBU262160:TBY262161 TLQ262160:TLU262161 TVM262160:TVQ262161 UFI262160:UFM262161 UPE262160:UPI262161 UZA262160:UZE262161 VIW262160:VJA262161 VSS262160:VSW262161 WCO262160:WCS262161 WMK262160:WMO262161 WWG262160:WWK262161 Y327696:AC327697 JU327696:JY327697 TQ327696:TU327697 ADM327696:ADQ327697 ANI327696:ANM327697 AXE327696:AXI327697 BHA327696:BHE327697 BQW327696:BRA327697 CAS327696:CAW327697 CKO327696:CKS327697 CUK327696:CUO327697 DEG327696:DEK327697 DOC327696:DOG327697 DXY327696:DYC327697 EHU327696:EHY327697 ERQ327696:ERU327697 FBM327696:FBQ327697 FLI327696:FLM327697 FVE327696:FVI327697 GFA327696:GFE327697 GOW327696:GPA327697 GYS327696:GYW327697 HIO327696:HIS327697 HSK327696:HSO327697 ICG327696:ICK327697 IMC327696:IMG327697 IVY327696:IWC327697 JFU327696:JFY327697 JPQ327696:JPU327697 JZM327696:JZQ327697 KJI327696:KJM327697 KTE327696:KTI327697 LDA327696:LDE327697 LMW327696:LNA327697 LWS327696:LWW327697 MGO327696:MGS327697 MQK327696:MQO327697 NAG327696:NAK327697 NKC327696:NKG327697 NTY327696:NUC327697 ODU327696:ODY327697 ONQ327696:ONU327697 OXM327696:OXQ327697 PHI327696:PHM327697 PRE327696:PRI327697 QBA327696:QBE327697 QKW327696:QLA327697 QUS327696:QUW327697 REO327696:RES327697 ROK327696:ROO327697 RYG327696:RYK327697 SIC327696:SIG327697 SRY327696:SSC327697 TBU327696:TBY327697 TLQ327696:TLU327697 TVM327696:TVQ327697 UFI327696:UFM327697 UPE327696:UPI327697 UZA327696:UZE327697 VIW327696:VJA327697 VSS327696:VSW327697 WCO327696:WCS327697 WMK327696:WMO327697 WWG327696:WWK327697 Y393232:AC393233 JU393232:JY393233 TQ393232:TU393233 ADM393232:ADQ393233 ANI393232:ANM393233 AXE393232:AXI393233 BHA393232:BHE393233 BQW393232:BRA393233 CAS393232:CAW393233 CKO393232:CKS393233 CUK393232:CUO393233 DEG393232:DEK393233 DOC393232:DOG393233 DXY393232:DYC393233 EHU393232:EHY393233 ERQ393232:ERU393233 FBM393232:FBQ393233 FLI393232:FLM393233 FVE393232:FVI393233 GFA393232:GFE393233 GOW393232:GPA393233 GYS393232:GYW393233 HIO393232:HIS393233 HSK393232:HSO393233 ICG393232:ICK393233 IMC393232:IMG393233 IVY393232:IWC393233 JFU393232:JFY393233 JPQ393232:JPU393233 JZM393232:JZQ393233 KJI393232:KJM393233 KTE393232:KTI393233 LDA393232:LDE393233 LMW393232:LNA393233 LWS393232:LWW393233 MGO393232:MGS393233 MQK393232:MQO393233 NAG393232:NAK393233 NKC393232:NKG393233 NTY393232:NUC393233 ODU393232:ODY393233 ONQ393232:ONU393233 OXM393232:OXQ393233 PHI393232:PHM393233 PRE393232:PRI393233 QBA393232:QBE393233 QKW393232:QLA393233 QUS393232:QUW393233 REO393232:RES393233 ROK393232:ROO393233 RYG393232:RYK393233 SIC393232:SIG393233 SRY393232:SSC393233 TBU393232:TBY393233 TLQ393232:TLU393233 TVM393232:TVQ393233 UFI393232:UFM393233 UPE393232:UPI393233 UZA393232:UZE393233 VIW393232:VJA393233 VSS393232:VSW393233 WCO393232:WCS393233 WMK393232:WMO393233 WWG393232:WWK393233 Y458768:AC458769 JU458768:JY458769 TQ458768:TU458769 ADM458768:ADQ458769 ANI458768:ANM458769 AXE458768:AXI458769 BHA458768:BHE458769 BQW458768:BRA458769 CAS458768:CAW458769 CKO458768:CKS458769 CUK458768:CUO458769 DEG458768:DEK458769 DOC458768:DOG458769 DXY458768:DYC458769 EHU458768:EHY458769 ERQ458768:ERU458769 FBM458768:FBQ458769 FLI458768:FLM458769 FVE458768:FVI458769 GFA458768:GFE458769 GOW458768:GPA458769 GYS458768:GYW458769 HIO458768:HIS458769 HSK458768:HSO458769 ICG458768:ICK458769 IMC458768:IMG458769 IVY458768:IWC458769 JFU458768:JFY458769 JPQ458768:JPU458769 JZM458768:JZQ458769 KJI458768:KJM458769 KTE458768:KTI458769 LDA458768:LDE458769 LMW458768:LNA458769 LWS458768:LWW458769 MGO458768:MGS458769 MQK458768:MQO458769 NAG458768:NAK458769 NKC458768:NKG458769 NTY458768:NUC458769 ODU458768:ODY458769 ONQ458768:ONU458769 OXM458768:OXQ458769 PHI458768:PHM458769 PRE458768:PRI458769 QBA458768:QBE458769 QKW458768:QLA458769 QUS458768:QUW458769 REO458768:RES458769 ROK458768:ROO458769 RYG458768:RYK458769 SIC458768:SIG458769 SRY458768:SSC458769 TBU458768:TBY458769 TLQ458768:TLU458769 TVM458768:TVQ458769 UFI458768:UFM458769 UPE458768:UPI458769 UZA458768:UZE458769 VIW458768:VJA458769 VSS458768:VSW458769 WCO458768:WCS458769 WMK458768:WMO458769 WWG458768:WWK458769 Y524304:AC524305 JU524304:JY524305 TQ524304:TU524305 ADM524304:ADQ524305 ANI524304:ANM524305 AXE524304:AXI524305 BHA524304:BHE524305 BQW524304:BRA524305 CAS524304:CAW524305 CKO524304:CKS524305 CUK524304:CUO524305 DEG524304:DEK524305 DOC524304:DOG524305 DXY524304:DYC524305 EHU524304:EHY524305 ERQ524304:ERU524305 FBM524304:FBQ524305 FLI524304:FLM524305 FVE524304:FVI524305 GFA524304:GFE524305 GOW524304:GPA524305 GYS524304:GYW524305 HIO524304:HIS524305 HSK524304:HSO524305 ICG524304:ICK524305 IMC524304:IMG524305 IVY524304:IWC524305 JFU524304:JFY524305 JPQ524304:JPU524305 JZM524304:JZQ524305 KJI524304:KJM524305 KTE524304:KTI524305 LDA524304:LDE524305 LMW524304:LNA524305 LWS524304:LWW524305 MGO524304:MGS524305 MQK524304:MQO524305 NAG524304:NAK524305 NKC524304:NKG524305 NTY524304:NUC524305 ODU524304:ODY524305 ONQ524304:ONU524305 OXM524304:OXQ524305 PHI524304:PHM524305 PRE524304:PRI524305 QBA524304:QBE524305 QKW524304:QLA524305 QUS524304:QUW524305 REO524304:RES524305 ROK524304:ROO524305 RYG524304:RYK524305 SIC524304:SIG524305 SRY524304:SSC524305 TBU524304:TBY524305 TLQ524304:TLU524305 TVM524304:TVQ524305 UFI524304:UFM524305 UPE524304:UPI524305 UZA524304:UZE524305 VIW524304:VJA524305 VSS524304:VSW524305 WCO524304:WCS524305 WMK524304:WMO524305 WWG524304:WWK524305 Y589840:AC589841 JU589840:JY589841 TQ589840:TU589841 ADM589840:ADQ589841 ANI589840:ANM589841 AXE589840:AXI589841 BHA589840:BHE589841 BQW589840:BRA589841 CAS589840:CAW589841 CKO589840:CKS589841 CUK589840:CUO589841 DEG589840:DEK589841 DOC589840:DOG589841 DXY589840:DYC589841 EHU589840:EHY589841 ERQ589840:ERU589841 FBM589840:FBQ589841 FLI589840:FLM589841 FVE589840:FVI589841 GFA589840:GFE589841 GOW589840:GPA589841 GYS589840:GYW589841 HIO589840:HIS589841 HSK589840:HSO589841 ICG589840:ICK589841 IMC589840:IMG589841 IVY589840:IWC589841 JFU589840:JFY589841 JPQ589840:JPU589841 JZM589840:JZQ589841 KJI589840:KJM589841 KTE589840:KTI589841 LDA589840:LDE589841 LMW589840:LNA589841 LWS589840:LWW589841 MGO589840:MGS589841 MQK589840:MQO589841 NAG589840:NAK589841 NKC589840:NKG589841 NTY589840:NUC589841 ODU589840:ODY589841 ONQ589840:ONU589841 OXM589840:OXQ589841 PHI589840:PHM589841 PRE589840:PRI589841 QBA589840:QBE589841 QKW589840:QLA589841 QUS589840:QUW589841 REO589840:RES589841 ROK589840:ROO589841 RYG589840:RYK589841 SIC589840:SIG589841 SRY589840:SSC589841 TBU589840:TBY589841 TLQ589840:TLU589841 TVM589840:TVQ589841 UFI589840:UFM589841 UPE589840:UPI589841 UZA589840:UZE589841 VIW589840:VJA589841 VSS589840:VSW589841 WCO589840:WCS589841 WMK589840:WMO589841 WWG589840:WWK589841 Y655376:AC655377 JU655376:JY655377 TQ655376:TU655377 ADM655376:ADQ655377 ANI655376:ANM655377 AXE655376:AXI655377 BHA655376:BHE655377 BQW655376:BRA655377 CAS655376:CAW655377 CKO655376:CKS655377 CUK655376:CUO655377 DEG655376:DEK655377 DOC655376:DOG655377 DXY655376:DYC655377 EHU655376:EHY655377 ERQ655376:ERU655377 FBM655376:FBQ655377 FLI655376:FLM655377 FVE655376:FVI655377 GFA655376:GFE655377 GOW655376:GPA655377 GYS655376:GYW655377 HIO655376:HIS655377 HSK655376:HSO655377 ICG655376:ICK655377 IMC655376:IMG655377 IVY655376:IWC655377 JFU655376:JFY655377 JPQ655376:JPU655377 JZM655376:JZQ655377 KJI655376:KJM655377 KTE655376:KTI655377 LDA655376:LDE655377 LMW655376:LNA655377 LWS655376:LWW655377 MGO655376:MGS655377 MQK655376:MQO655377 NAG655376:NAK655377 NKC655376:NKG655377 NTY655376:NUC655377 ODU655376:ODY655377 ONQ655376:ONU655377 OXM655376:OXQ655377 PHI655376:PHM655377 PRE655376:PRI655377 QBA655376:QBE655377 QKW655376:QLA655377 QUS655376:QUW655377 REO655376:RES655377 ROK655376:ROO655377 RYG655376:RYK655377 SIC655376:SIG655377 SRY655376:SSC655377 TBU655376:TBY655377 TLQ655376:TLU655377 TVM655376:TVQ655377 UFI655376:UFM655377 UPE655376:UPI655377 UZA655376:UZE655377 VIW655376:VJA655377 VSS655376:VSW655377 WCO655376:WCS655377 WMK655376:WMO655377 WWG655376:WWK655377 Y720912:AC720913 JU720912:JY720913 TQ720912:TU720913 ADM720912:ADQ720913 ANI720912:ANM720913 AXE720912:AXI720913 BHA720912:BHE720913 BQW720912:BRA720913 CAS720912:CAW720913 CKO720912:CKS720913 CUK720912:CUO720913 DEG720912:DEK720913 DOC720912:DOG720913 DXY720912:DYC720913 EHU720912:EHY720913 ERQ720912:ERU720913 FBM720912:FBQ720913 FLI720912:FLM720913 FVE720912:FVI720913 GFA720912:GFE720913 GOW720912:GPA720913 GYS720912:GYW720913 HIO720912:HIS720913 HSK720912:HSO720913 ICG720912:ICK720913 IMC720912:IMG720913 IVY720912:IWC720913 JFU720912:JFY720913 JPQ720912:JPU720913 JZM720912:JZQ720913 KJI720912:KJM720913 KTE720912:KTI720913 LDA720912:LDE720913 LMW720912:LNA720913 LWS720912:LWW720913 MGO720912:MGS720913 MQK720912:MQO720913 NAG720912:NAK720913 NKC720912:NKG720913 NTY720912:NUC720913 ODU720912:ODY720913 ONQ720912:ONU720913 OXM720912:OXQ720913 PHI720912:PHM720913 PRE720912:PRI720913 QBA720912:QBE720913 QKW720912:QLA720913 QUS720912:QUW720913 REO720912:RES720913 ROK720912:ROO720913 RYG720912:RYK720913 SIC720912:SIG720913 SRY720912:SSC720913 TBU720912:TBY720913 TLQ720912:TLU720913 TVM720912:TVQ720913 UFI720912:UFM720913 UPE720912:UPI720913 UZA720912:UZE720913 VIW720912:VJA720913 VSS720912:VSW720913 WCO720912:WCS720913 WMK720912:WMO720913 WWG720912:WWK720913 Y786448:AC786449 JU786448:JY786449 TQ786448:TU786449 ADM786448:ADQ786449 ANI786448:ANM786449 AXE786448:AXI786449 BHA786448:BHE786449 BQW786448:BRA786449 CAS786448:CAW786449 CKO786448:CKS786449 CUK786448:CUO786449 DEG786448:DEK786449 DOC786448:DOG786449 DXY786448:DYC786449 EHU786448:EHY786449 ERQ786448:ERU786449 FBM786448:FBQ786449 FLI786448:FLM786449 FVE786448:FVI786449 GFA786448:GFE786449 GOW786448:GPA786449 GYS786448:GYW786449 HIO786448:HIS786449 HSK786448:HSO786449 ICG786448:ICK786449 IMC786448:IMG786449 IVY786448:IWC786449 JFU786448:JFY786449 JPQ786448:JPU786449 JZM786448:JZQ786449 KJI786448:KJM786449 KTE786448:KTI786449 LDA786448:LDE786449 LMW786448:LNA786449 LWS786448:LWW786449 MGO786448:MGS786449 MQK786448:MQO786449 NAG786448:NAK786449 NKC786448:NKG786449 NTY786448:NUC786449 ODU786448:ODY786449 ONQ786448:ONU786449 OXM786448:OXQ786449 PHI786448:PHM786449 PRE786448:PRI786449 QBA786448:QBE786449 QKW786448:QLA786449 QUS786448:QUW786449 REO786448:RES786449 ROK786448:ROO786449 RYG786448:RYK786449 SIC786448:SIG786449 SRY786448:SSC786449 TBU786448:TBY786449 TLQ786448:TLU786449 TVM786448:TVQ786449 UFI786448:UFM786449 UPE786448:UPI786449 UZA786448:UZE786449 VIW786448:VJA786449 VSS786448:VSW786449 WCO786448:WCS786449 WMK786448:WMO786449 WWG786448:WWK786449 Y851984:AC851985 JU851984:JY851985 TQ851984:TU851985 ADM851984:ADQ851985 ANI851984:ANM851985 AXE851984:AXI851985 BHA851984:BHE851985 BQW851984:BRA851985 CAS851984:CAW851985 CKO851984:CKS851985 CUK851984:CUO851985 DEG851984:DEK851985 DOC851984:DOG851985 DXY851984:DYC851985 EHU851984:EHY851985 ERQ851984:ERU851985 FBM851984:FBQ851985 FLI851984:FLM851985 FVE851984:FVI851985 GFA851984:GFE851985 GOW851984:GPA851985 GYS851984:GYW851985 HIO851984:HIS851985 HSK851984:HSO851985 ICG851984:ICK851985 IMC851984:IMG851985 IVY851984:IWC851985 JFU851984:JFY851985 JPQ851984:JPU851985 JZM851984:JZQ851985 KJI851984:KJM851985 KTE851984:KTI851985 LDA851984:LDE851985 LMW851984:LNA851985 LWS851984:LWW851985 MGO851984:MGS851985 MQK851984:MQO851985 NAG851984:NAK851985 NKC851984:NKG851985 NTY851984:NUC851985 ODU851984:ODY851985 ONQ851984:ONU851985 OXM851984:OXQ851985 PHI851984:PHM851985 PRE851984:PRI851985 QBA851984:QBE851985 QKW851984:QLA851985 QUS851984:QUW851985 REO851984:RES851985 ROK851984:ROO851985 RYG851984:RYK851985 SIC851984:SIG851985 SRY851984:SSC851985 TBU851984:TBY851985 TLQ851984:TLU851985 TVM851984:TVQ851985 UFI851984:UFM851985 UPE851984:UPI851985 UZA851984:UZE851985 VIW851984:VJA851985 VSS851984:VSW851985 WCO851984:WCS851985 WMK851984:WMO851985 WWG851984:WWK851985 Y917520:AC917521 JU917520:JY917521 TQ917520:TU917521 ADM917520:ADQ917521 ANI917520:ANM917521 AXE917520:AXI917521 BHA917520:BHE917521 BQW917520:BRA917521 CAS917520:CAW917521 CKO917520:CKS917521 CUK917520:CUO917521 DEG917520:DEK917521 DOC917520:DOG917521 DXY917520:DYC917521 EHU917520:EHY917521 ERQ917520:ERU917521 FBM917520:FBQ917521 FLI917520:FLM917521 FVE917520:FVI917521 GFA917520:GFE917521 GOW917520:GPA917521 GYS917520:GYW917521 HIO917520:HIS917521 HSK917520:HSO917521 ICG917520:ICK917521 IMC917520:IMG917521 IVY917520:IWC917521 JFU917520:JFY917521 JPQ917520:JPU917521 JZM917520:JZQ917521 KJI917520:KJM917521 KTE917520:KTI917521 LDA917520:LDE917521 LMW917520:LNA917521 LWS917520:LWW917521 MGO917520:MGS917521 MQK917520:MQO917521 NAG917520:NAK917521 NKC917520:NKG917521 NTY917520:NUC917521 ODU917520:ODY917521 ONQ917520:ONU917521 OXM917520:OXQ917521 PHI917520:PHM917521 PRE917520:PRI917521 QBA917520:QBE917521 QKW917520:QLA917521 QUS917520:QUW917521 REO917520:RES917521 ROK917520:ROO917521 RYG917520:RYK917521 SIC917520:SIG917521 SRY917520:SSC917521 TBU917520:TBY917521 TLQ917520:TLU917521 TVM917520:TVQ917521 UFI917520:UFM917521 UPE917520:UPI917521 UZA917520:UZE917521 VIW917520:VJA917521 VSS917520:VSW917521 WCO917520:WCS917521 WMK917520:WMO917521 WWG917520:WWK917521 Y983056:AC983057 JU983056:JY983057 TQ983056:TU983057 ADM983056:ADQ983057 ANI983056:ANM983057 AXE983056:AXI983057 BHA983056:BHE983057 BQW983056:BRA983057 CAS983056:CAW983057 CKO983056:CKS983057 CUK983056:CUO983057 DEG983056:DEK983057 DOC983056:DOG983057 DXY983056:DYC983057 EHU983056:EHY983057 ERQ983056:ERU983057 FBM983056:FBQ983057 FLI983056:FLM983057 FVE983056:FVI983057 GFA983056:GFE983057 GOW983056:GPA983057 GYS983056:GYW983057 HIO983056:HIS983057 HSK983056:HSO983057 ICG983056:ICK983057 IMC983056:IMG983057 IVY983056:IWC983057 JFU983056:JFY983057 JPQ983056:JPU983057 JZM983056:JZQ983057 KJI983056:KJM983057 KTE983056:KTI983057 LDA983056:LDE983057 LMW983056:LNA983057 LWS983056:LWW983057 MGO983056:MGS983057 MQK983056:MQO983057 NAG983056:NAK983057 NKC983056:NKG983057 NTY983056:NUC983057 ODU983056:ODY983057 ONQ983056:ONU983057 OXM983056:OXQ983057 PHI983056:PHM983057 PRE983056:PRI983057 QBA983056:QBE983057 QKW983056:QLA983057 QUS983056:QUW983057 REO983056:RES983057 ROK983056:ROO983057 RYG983056:RYK983057 SIC983056:SIG983057 SRY983056:SSC983057 TBU983056:TBY983057 TLQ983056:TLU983057 TVM983056:TVQ983057 UFI983056:UFM983057 UPE983056:UPI983057 UZA983056:UZE983057 VIW983056:VJA983057 VSS983056:VSW983057 WCO983056:WCS983057 WMK983056:WMO983057 WWG983056:WWK983057 Y10:AL15 JU10:KH15 TQ10:UD15 ADM10:ADZ15 ANI10:ANV15 AXE10:AXR15 BHA10:BHN15 BQW10:BRJ15 CAS10:CBF15 CKO10:CLB15 CUK10:CUX15 DEG10:DET15 DOC10:DOP15 DXY10:DYL15 EHU10:EIH15 ERQ10:ESD15 FBM10:FBZ15 FLI10:FLV15 FVE10:FVR15 GFA10:GFN15 GOW10:GPJ15 GYS10:GZF15 HIO10:HJB15 HSK10:HSX15 ICG10:ICT15 IMC10:IMP15 IVY10:IWL15 JFU10:JGH15 JPQ10:JQD15 JZM10:JZZ15 KJI10:KJV15 KTE10:KTR15 LDA10:LDN15 LMW10:LNJ15 LWS10:LXF15 MGO10:MHB15 MQK10:MQX15 NAG10:NAT15 NKC10:NKP15 NTY10:NUL15 ODU10:OEH15 ONQ10:OOD15 OXM10:OXZ15 PHI10:PHV15 PRE10:PRR15 QBA10:QBN15 QKW10:QLJ15 QUS10:QVF15 REO10:RFB15 ROK10:ROX15 RYG10:RYT15 SIC10:SIP15 SRY10:SSL15 TBU10:TCH15 TLQ10:TMD15 TVM10:TVZ15 UFI10:UFV15 UPE10:UPR15 UZA10:UZN15 VIW10:VJJ15 VSS10:VTF15 WCO10:WDB15 WMK10:WMX15 WWG10:WWT15 Y65546:AL65551 JU65546:KH65551 TQ65546:UD65551 ADM65546:ADZ65551 ANI65546:ANV65551 AXE65546:AXR65551 BHA65546:BHN65551 BQW65546:BRJ65551 CAS65546:CBF65551 CKO65546:CLB65551 CUK65546:CUX65551 DEG65546:DET65551 DOC65546:DOP65551 DXY65546:DYL65551 EHU65546:EIH65551 ERQ65546:ESD65551 FBM65546:FBZ65551 FLI65546:FLV65551 FVE65546:FVR65551 GFA65546:GFN65551 GOW65546:GPJ65551 GYS65546:GZF65551 HIO65546:HJB65551 HSK65546:HSX65551 ICG65546:ICT65551 IMC65546:IMP65551 IVY65546:IWL65551 JFU65546:JGH65551 JPQ65546:JQD65551 JZM65546:JZZ65551 KJI65546:KJV65551 KTE65546:KTR65551 LDA65546:LDN65551 LMW65546:LNJ65551 LWS65546:LXF65551 MGO65546:MHB65551 MQK65546:MQX65551 NAG65546:NAT65551 NKC65546:NKP65551 NTY65546:NUL65551 ODU65546:OEH65551 ONQ65546:OOD65551 OXM65546:OXZ65551 PHI65546:PHV65551 PRE65546:PRR65551 QBA65546:QBN65551 QKW65546:QLJ65551 QUS65546:QVF65551 REO65546:RFB65551 ROK65546:ROX65551 RYG65546:RYT65551 SIC65546:SIP65551 SRY65546:SSL65551 TBU65546:TCH65551 TLQ65546:TMD65551 TVM65546:TVZ65551 UFI65546:UFV65551 UPE65546:UPR65551 UZA65546:UZN65551 VIW65546:VJJ65551 VSS65546:VTF65551 WCO65546:WDB65551 WMK65546:WMX65551 WWG65546:WWT65551 Y131082:AL131087 JU131082:KH131087 TQ131082:UD131087 ADM131082:ADZ131087 ANI131082:ANV131087 AXE131082:AXR131087 BHA131082:BHN131087 BQW131082:BRJ131087 CAS131082:CBF131087 CKO131082:CLB131087 CUK131082:CUX131087 DEG131082:DET131087 DOC131082:DOP131087 DXY131082:DYL131087 EHU131082:EIH131087 ERQ131082:ESD131087 FBM131082:FBZ131087 FLI131082:FLV131087 FVE131082:FVR131087 GFA131082:GFN131087 GOW131082:GPJ131087 GYS131082:GZF131087 HIO131082:HJB131087 HSK131082:HSX131087 ICG131082:ICT131087 IMC131082:IMP131087 IVY131082:IWL131087 JFU131082:JGH131087 JPQ131082:JQD131087 JZM131082:JZZ131087 KJI131082:KJV131087 KTE131082:KTR131087 LDA131082:LDN131087 LMW131082:LNJ131087 LWS131082:LXF131087 MGO131082:MHB131087 MQK131082:MQX131087 NAG131082:NAT131087 NKC131082:NKP131087 NTY131082:NUL131087 ODU131082:OEH131087 ONQ131082:OOD131087 OXM131082:OXZ131087 PHI131082:PHV131087 PRE131082:PRR131087 QBA131082:QBN131087 QKW131082:QLJ131087 QUS131082:QVF131087 REO131082:RFB131087 ROK131082:ROX131087 RYG131082:RYT131087 SIC131082:SIP131087 SRY131082:SSL131087 TBU131082:TCH131087 TLQ131082:TMD131087 TVM131082:TVZ131087 UFI131082:UFV131087 UPE131082:UPR131087 UZA131082:UZN131087 VIW131082:VJJ131087 VSS131082:VTF131087 WCO131082:WDB131087 WMK131082:WMX131087 WWG131082:WWT131087 Y196618:AL196623 JU196618:KH196623 TQ196618:UD196623 ADM196618:ADZ196623 ANI196618:ANV196623 AXE196618:AXR196623 BHA196618:BHN196623 BQW196618:BRJ196623 CAS196618:CBF196623 CKO196618:CLB196623 CUK196618:CUX196623 DEG196618:DET196623 DOC196618:DOP196623 DXY196618:DYL196623 EHU196618:EIH196623 ERQ196618:ESD196623 FBM196618:FBZ196623 FLI196618:FLV196623 FVE196618:FVR196623 GFA196618:GFN196623 GOW196618:GPJ196623 GYS196618:GZF196623 HIO196618:HJB196623 HSK196618:HSX196623 ICG196618:ICT196623 IMC196618:IMP196623 IVY196618:IWL196623 JFU196618:JGH196623 JPQ196618:JQD196623 JZM196618:JZZ196623 KJI196618:KJV196623 KTE196618:KTR196623 LDA196618:LDN196623 LMW196618:LNJ196623 LWS196618:LXF196623 MGO196618:MHB196623 MQK196618:MQX196623 NAG196618:NAT196623 NKC196618:NKP196623 NTY196618:NUL196623 ODU196618:OEH196623 ONQ196618:OOD196623 OXM196618:OXZ196623 PHI196618:PHV196623 PRE196618:PRR196623 QBA196618:QBN196623 QKW196618:QLJ196623 QUS196618:QVF196623 REO196618:RFB196623 ROK196618:ROX196623 RYG196618:RYT196623 SIC196618:SIP196623 SRY196618:SSL196623 TBU196618:TCH196623 TLQ196618:TMD196623 TVM196618:TVZ196623 UFI196618:UFV196623 UPE196618:UPR196623 UZA196618:UZN196623 VIW196618:VJJ196623 VSS196618:VTF196623 WCO196618:WDB196623 WMK196618:WMX196623 WWG196618:WWT196623 Y262154:AL262159 JU262154:KH262159 TQ262154:UD262159 ADM262154:ADZ262159 ANI262154:ANV262159 AXE262154:AXR262159 BHA262154:BHN262159 BQW262154:BRJ262159 CAS262154:CBF262159 CKO262154:CLB262159 CUK262154:CUX262159 DEG262154:DET262159 DOC262154:DOP262159 DXY262154:DYL262159 EHU262154:EIH262159 ERQ262154:ESD262159 FBM262154:FBZ262159 FLI262154:FLV262159 FVE262154:FVR262159 GFA262154:GFN262159 GOW262154:GPJ262159 GYS262154:GZF262159 HIO262154:HJB262159 HSK262154:HSX262159 ICG262154:ICT262159 IMC262154:IMP262159 IVY262154:IWL262159 JFU262154:JGH262159 JPQ262154:JQD262159 JZM262154:JZZ262159 KJI262154:KJV262159 KTE262154:KTR262159 LDA262154:LDN262159 LMW262154:LNJ262159 LWS262154:LXF262159 MGO262154:MHB262159 MQK262154:MQX262159 NAG262154:NAT262159 NKC262154:NKP262159 NTY262154:NUL262159 ODU262154:OEH262159 ONQ262154:OOD262159 OXM262154:OXZ262159 PHI262154:PHV262159 PRE262154:PRR262159 QBA262154:QBN262159 QKW262154:QLJ262159 QUS262154:QVF262159 REO262154:RFB262159 ROK262154:ROX262159 RYG262154:RYT262159 SIC262154:SIP262159 SRY262154:SSL262159 TBU262154:TCH262159 TLQ262154:TMD262159 TVM262154:TVZ262159 UFI262154:UFV262159 UPE262154:UPR262159 UZA262154:UZN262159 VIW262154:VJJ262159 VSS262154:VTF262159 WCO262154:WDB262159 WMK262154:WMX262159 WWG262154:WWT262159 Y327690:AL327695 JU327690:KH327695 TQ327690:UD327695 ADM327690:ADZ327695 ANI327690:ANV327695 AXE327690:AXR327695 BHA327690:BHN327695 BQW327690:BRJ327695 CAS327690:CBF327695 CKO327690:CLB327695 CUK327690:CUX327695 DEG327690:DET327695 DOC327690:DOP327695 DXY327690:DYL327695 EHU327690:EIH327695 ERQ327690:ESD327695 FBM327690:FBZ327695 FLI327690:FLV327695 FVE327690:FVR327695 GFA327690:GFN327695 GOW327690:GPJ327695 GYS327690:GZF327695 HIO327690:HJB327695 HSK327690:HSX327695 ICG327690:ICT327695 IMC327690:IMP327695 IVY327690:IWL327695 JFU327690:JGH327695 JPQ327690:JQD327695 JZM327690:JZZ327695 KJI327690:KJV327695 KTE327690:KTR327695 LDA327690:LDN327695 LMW327690:LNJ327695 LWS327690:LXF327695 MGO327690:MHB327695 MQK327690:MQX327695 NAG327690:NAT327695 NKC327690:NKP327695 NTY327690:NUL327695 ODU327690:OEH327695 ONQ327690:OOD327695 OXM327690:OXZ327695 PHI327690:PHV327695 PRE327690:PRR327695 QBA327690:QBN327695 QKW327690:QLJ327695 QUS327690:QVF327695 REO327690:RFB327695 ROK327690:ROX327695 RYG327690:RYT327695 SIC327690:SIP327695 SRY327690:SSL327695 TBU327690:TCH327695 TLQ327690:TMD327695 TVM327690:TVZ327695 UFI327690:UFV327695 UPE327690:UPR327695 UZA327690:UZN327695 VIW327690:VJJ327695 VSS327690:VTF327695 WCO327690:WDB327695 WMK327690:WMX327695 WWG327690:WWT327695 Y393226:AL393231 JU393226:KH393231 TQ393226:UD393231 ADM393226:ADZ393231 ANI393226:ANV393231 AXE393226:AXR393231 BHA393226:BHN393231 BQW393226:BRJ393231 CAS393226:CBF393231 CKO393226:CLB393231 CUK393226:CUX393231 DEG393226:DET393231 DOC393226:DOP393231 DXY393226:DYL393231 EHU393226:EIH393231 ERQ393226:ESD393231 FBM393226:FBZ393231 FLI393226:FLV393231 FVE393226:FVR393231 GFA393226:GFN393231 GOW393226:GPJ393231 GYS393226:GZF393231 HIO393226:HJB393231 HSK393226:HSX393231 ICG393226:ICT393231 IMC393226:IMP393231 IVY393226:IWL393231 JFU393226:JGH393231 JPQ393226:JQD393231 JZM393226:JZZ393231 KJI393226:KJV393231 KTE393226:KTR393231 LDA393226:LDN393231 LMW393226:LNJ393231 LWS393226:LXF393231 MGO393226:MHB393231 MQK393226:MQX393231 NAG393226:NAT393231 NKC393226:NKP393231 NTY393226:NUL393231 ODU393226:OEH393231 ONQ393226:OOD393231 OXM393226:OXZ393231 PHI393226:PHV393231 PRE393226:PRR393231 QBA393226:QBN393231 QKW393226:QLJ393231 QUS393226:QVF393231 REO393226:RFB393231 ROK393226:ROX393231 RYG393226:RYT393231 SIC393226:SIP393231 SRY393226:SSL393231 TBU393226:TCH393231 TLQ393226:TMD393231 TVM393226:TVZ393231 UFI393226:UFV393231 UPE393226:UPR393231 UZA393226:UZN393231 VIW393226:VJJ393231 VSS393226:VTF393231 WCO393226:WDB393231 WMK393226:WMX393231 WWG393226:WWT393231 Y458762:AL458767 JU458762:KH458767 TQ458762:UD458767 ADM458762:ADZ458767 ANI458762:ANV458767 AXE458762:AXR458767 BHA458762:BHN458767 BQW458762:BRJ458767 CAS458762:CBF458767 CKO458762:CLB458767 CUK458762:CUX458767 DEG458762:DET458767 DOC458762:DOP458767 DXY458762:DYL458767 EHU458762:EIH458767 ERQ458762:ESD458767 FBM458762:FBZ458767 FLI458762:FLV458767 FVE458762:FVR458767 GFA458762:GFN458767 GOW458762:GPJ458767 GYS458762:GZF458767 HIO458762:HJB458767 HSK458762:HSX458767 ICG458762:ICT458767 IMC458762:IMP458767 IVY458762:IWL458767 JFU458762:JGH458767 JPQ458762:JQD458767 JZM458762:JZZ458767 KJI458762:KJV458767 KTE458762:KTR458767 LDA458762:LDN458767 LMW458762:LNJ458767 LWS458762:LXF458767 MGO458762:MHB458767 MQK458762:MQX458767 NAG458762:NAT458767 NKC458762:NKP458767 NTY458762:NUL458767 ODU458762:OEH458767 ONQ458762:OOD458767 OXM458762:OXZ458767 PHI458762:PHV458767 PRE458762:PRR458767 QBA458762:QBN458767 QKW458762:QLJ458767 QUS458762:QVF458767 REO458762:RFB458767 ROK458762:ROX458767 RYG458762:RYT458767 SIC458762:SIP458767 SRY458762:SSL458767 TBU458762:TCH458767 TLQ458762:TMD458767 TVM458762:TVZ458767 UFI458762:UFV458767 UPE458762:UPR458767 UZA458762:UZN458767 VIW458762:VJJ458767 VSS458762:VTF458767 WCO458762:WDB458767 WMK458762:WMX458767 WWG458762:WWT458767 Y524298:AL524303 JU524298:KH524303 TQ524298:UD524303 ADM524298:ADZ524303 ANI524298:ANV524303 AXE524298:AXR524303 BHA524298:BHN524303 BQW524298:BRJ524303 CAS524298:CBF524303 CKO524298:CLB524303 CUK524298:CUX524303 DEG524298:DET524303 DOC524298:DOP524303 DXY524298:DYL524303 EHU524298:EIH524303 ERQ524298:ESD524303 FBM524298:FBZ524303 FLI524298:FLV524303 FVE524298:FVR524303 GFA524298:GFN524303 GOW524298:GPJ524303 GYS524298:GZF524303 HIO524298:HJB524303 HSK524298:HSX524303 ICG524298:ICT524303 IMC524298:IMP524303 IVY524298:IWL524303 JFU524298:JGH524303 JPQ524298:JQD524303 JZM524298:JZZ524303 KJI524298:KJV524303 KTE524298:KTR524303 LDA524298:LDN524303 LMW524298:LNJ524303 LWS524298:LXF524303 MGO524298:MHB524303 MQK524298:MQX524303 NAG524298:NAT524303 NKC524298:NKP524303 NTY524298:NUL524303 ODU524298:OEH524303 ONQ524298:OOD524303 OXM524298:OXZ524303 PHI524298:PHV524303 PRE524298:PRR524303 QBA524298:QBN524303 QKW524298:QLJ524303 QUS524298:QVF524303 REO524298:RFB524303 ROK524298:ROX524303 RYG524298:RYT524303 SIC524298:SIP524303 SRY524298:SSL524303 TBU524298:TCH524303 TLQ524298:TMD524303 TVM524298:TVZ524303 UFI524298:UFV524303 UPE524298:UPR524303 UZA524298:UZN524303 VIW524298:VJJ524303 VSS524298:VTF524303 WCO524298:WDB524303 WMK524298:WMX524303 WWG524298:WWT524303 Y589834:AL589839 JU589834:KH589839 TQ589834:UD589839 ADM589834:ADZ589839 ANI589834:ANV589839 AXE589834:AXR589839 BHA589834:BHN589839 BQW589834:BRJ589839 CAS589834:CBF589839 CKO589834:CLB589839 CUK589834:CUX589839 DEG589834:DET589839 DOC589834:DOP589839 DXY589834:DYL589839 EHU589834:EIH589839 ERQ589834:ESD589839 FBM589834:FBZ589839 FLI589834:FLV589839 FVE589834:FVR589839 GFA589834:GFN589839 GOW589834:GPJ589839 GYS589834:GZF589839 HIO589834:HJB589839 HSK589834:HSX589839 ICG589834:ICT589839 IMC589834:IMP589839 IVY589834:IWL589839 JFU589834:JGH589839 JPQ589834:JQD589839 JZM589834:JZZ589839 KJI589834:KJV589839 KTE589834:KTR589839 LDA589834:LDN589839 LMW589834:LNJ589839 LWS589834:LXF589839 MGO589834:MHB589839 MQK589834:MQX589839 NAG589834:NAT589839 NKC589834:NKP589839 NTY589834:NUL589839 ODU589834:OEH589839 ONQ589834:OOD589839 OXM589834:OXZ589839 PHI589834:PHV589839 PRE589834:PRR589839 QBA589834:QBN589839 QKW589834:QLJ589839 QUS589834:QVF589839 REO589834:RFB589839 ROK589834:ROX589839 RYG589834:RYT589839 SIC589834:SIP589839 SRY589834:SSL589839 TBU589834:TCH589839 TLQ589834:TMD589839 TVM589834:TVZ589839 UFI589834:UFV589839 UPE589834:UPR589839 UZA589834:UZN589839 VIW589834:VJJ589839 VSS589834:VTF589839 WCO589834:WDB589839 WMK589834:WMX589839 WWG589834:WWT589839 Y655370:AL655375 JU655370:KH655375 TQ655370:UD655375 ADM655370:ADZ655375 ANI655370:ANV655375 AXE655370:AXR655375 BHA655370:BHN655375 BQW655370:BRJ655375 CAS655370:CBF655375 CKO655370:CLB655375 CUK655370:CUX655375 DEG655370:DET655375 DOC655370:DOP655375 DXY655370:DYL655375 EHU655370:EIH655375 ERQ655370:ESD655375 FBM655370:FBZ655375 FLI655370:FLV655375 FVE655370:FVR655375 GFA655370:GFN655375 GOW655370:GPJ655375 GYS655370:GZF655375 HIO655370:HJB655375 HSK655370:HSX655375 ICG655370:ICT655375 IMC655370:IMP655375 IVY655370:IWL655375 JFU655370:JGH655375 JPQ655370:JQD655375 JZM655370:JZZ655375 KJI655370:KJV655375 KTE655370:KTR655375 LDA655370:LDN655375 LMW655370:LNJ655375 LWS655370:LXF655375 MGO655370:MHB655375 MQK655370:MQX655375 NAG655370:NAT655375 NKC655370:NKP655375 NTY655370:NUL655375 ODU655370:OEH655375 ONQ655370:OOD655375 OXM655370:OXZ655375 PHI655370:PHV655375 PRE655370:PRR655375 QBA655370:QBN655375 QKW655370:QLJ655375 QUS655370:QVF655375 REO655370:RFB655375 ROK655370:ROX655375 RYG655370:RYT655375 SIC655370:SIP655375 SRY655370:SSL655375 TBU655370:TCH655375 TLQ655370:TMD655375 TVM655370:TVZ655375 UFI655370:UFV655375 UPE655370:UPR655375 UZA655370:UZN655375 VIW655370:VJJ655375 VSS655370:VTF655375 WCO655370:WDB655375 WMK655370:WMX655375 WWG655370:WWT655375 Y720906:AL720911 JU720906:KH720911 TQ720906:UD720911 ADM720906:ADZ720911 ANI720906:ANV720911 AXE720906:AXR720911 BHA720906:BHN720911 BQW720906:BRJ720911 CAS720906:CBF720911 CKO720906:CLB720911 CUK720906:CUX720911 DEG720906:DET720911 DOC720906:DOP720911 DXY720906:DYL720911 EHU720906:EIH720911 ERQ720906:ESD720911 FBM720906:FBZ720911 FLI720906:FLV720911 FVE720906:FVR720911 GFA720906:GFN720911 GOW720906:GPJ720911 GYS720906:GZF720911 HIO720906:HJB720911 HSK720906:HSX720911 ICG720906:ICT720911 IMC720906:IMP720911 IVY720906:IWL720911 JFU720906:JGH720911 JPQ720906:JQD720911 JZM720906:JZZ720911 KJI720906:KJV720911 KTE720906:KTR720911 LDA720906:LDN720911 LMW720906:LNJ720911 LWS720906:LXF720911 MGO720906:MHB720911 MQK720906:MQX720911 NAG720906:NAT720911 NKC720906:NKP720911 NTY720906:NUL720911 ODU720906:OEH720911 ONQ720906:OOD720911 OXM720906:OXZ720911 PHI720906:PHV720911 PRE720906:PRR720911 QBA720906:QBN720911 QKW720906:QLJ720911 QUS720906:QVF720911 REO720906:RFB720911 ROK720906:ROX720911 RYG720906:RYT720911 SIC720906:SIP720911 SRY720906:SSL720911 TBU720906:TCH720911 TLQ720906:TMD720911 TVM720906:TVZ720911 UFI720906:UFV720911 UPE720906:UPR720911 UZA720906:UZN720911 VIW720906:VJJ720911 VSS720906:VTF720911 WCO720906:WDB720911 WMK720906:WMX720911 WWG720906:WWT720911 Y786442:AL786447 JU786442:KH786447 TQ786442:UD786447 ADM786442:ADZ786447 ANI786442:ANV786447 AXE786442:AXR786447 BHA786442:BHN786447 BQW786442:BRJ786447 CAS786442:CBF786447 CKO786442:CLB786447 CUK786442:CUX786447 DEG786442:DET786447 DOC786442:DOP786447 DXY786442:DYL786447 EHU786442:EIH786447 ERQ786442:ESD786447 FBM786442:FBZ786447 FLI786442:FLV786447 FVE786442:FVR786447 GFA786442:GFN786447 GOW786442:GPJ786447 GYS786442:GZF786447 HIO786442:HJB786447 HSK786442:HSX786447 ICG786442:ICT786447 IMC786442:IMP786447 IVY786442:IWL786447 JFU786442:JGH786447 JPQ786442:JQD786447 JZM786442:JZZ786447 KJI786442:KJV786447 KTE786442:KTR786447 LDA786442:LDN786447 LMW786442:LNJ786447 LWS786442:LXF786447 MGO786442:MHB786447 MQK786442:MQX786447 NAG786442:NAT786447 NKC786442:NKP786447 NTY786442:NUL786447 ODU786442:OEH786447 ONQ786442:OOD786447 OXM786442:OXZ786447 PHI786442:PHV786447 PRE786442:PRR786447 QBA786442:QBN786447 QKW786442:QLJ786447 QUS786442:QVF786447 REO786442:RFB786447 ROK786442:ROX786447 RYG786442:RYT786447 SIC786442:SIP786447 SRY786442:SSL786447 TBU786442:TCH786447 TLQ786442:TMD786447 TVM786442:TVZ786447 UFI786442:UFV786447 UPE786442:UPR786447 UZA786442:UZN786447 VIW786442:VJJ786447 VSS786442:VTF786447 WCO786442:WDB786447 WMK786442:WMX786447 WWG786442:WWT786447 Y851978:AL851983 JU851978:KH851983 TQ851978:UD851983 ADM851978:ADZ851983 ANI851978:ANV851983 AXE851978:AXR851983 BHA851978:BHN851983 BQW851978:BRJ851983 CAS851978:CBF851983 CKO851978:CLB851983 CUK851978:CUX851983 DEG851978:DET851983 DOC851978:DOP851983 DXY851978:DYL851983 EHU851978:EIH851983 ERQ851978:ESD851983 FBM851978:FBZ851983 FLI851978:FLV851983 FVE851978:FVR851983 GFA851978:GFN851983 GOW851978:GPJ851983 GYS851978:GZF851983 HIO851978:HJB851983 HSK851978:HSX851983 ICG851978:ICT851983 IMC851978:IMP851983 IVY851978:IWL851983 JFU851978:JGH851983 JPQ851978:JQD851983 JZM851978:JZZ851983 KJI851978:KJV851983 KTE851978:KTR851983 LDA851978:LDN851983 LMW851978:LNJ851983 LWS851978:LXF851983 MGO851978:MHB851983 MQK851978:MQX851983 NAG851978:NAT851983 NKC851978:NKP851983 NTY851978:NUL851983 ODU851978:OEH851983 ONQ851978:OOD851983 OXM851978:OXZ851983 PHI851978:PHV851983 PRE851978:PRR851983 QBA851978:QBN851983 QKW851978:QLJ851983 QUS851978:QVF851983 REO851978:RFB851983 ROK851978:ROX851983 RYG851978:RYT851983 SIC851978:SIP851983 SRY851978:SSL851983 TBU851978:TCH851983 TLQ851978:TMD851983 TVM851978:TVZ851983 UFI851978:UFV851983 UPE851978:UPR851983 UZA851978:UZN851983 VIW851978:VJJ851983 VSS851978:VTF851983 WCO851978:WDB851983 WMK851978:WMX851983 WWG851978:WWT851983 Y917514:AL917519 JU917514:KH917519 TQ917514:UD917519 ADM917514:ADZ917519 ANI917514:ANV917519 AXE917514:AXR917519 BHA917514:BHN917519 BQW917514:BRJ917519 CAS917514:CBF917519 CKO917514:CLB917519 CUK917514:CUX917519 DEG917514:DET917519 DOC917514:DOP917519 DXY917514:DYL917519 EHU917514:EIH917519 ERQ917514:ESD917519 FBM917514:FBZ917519 FLI917514:FLV917519 FVE917514:FVR917519 GFA917514:GFN917519 GOW917514:GPJ917519 GYS917514:GZF917519 HIO917514:HJB917519 HSK917514:HSX917519 ICG917514:ICT917519 IMC917514:IMP917519 IVY917514:IWL917519 JFU917514:JGH917519 JPQ917514:JQD917519 JZM917514:JZZ917519 KJI917514:KJV917519 KTE917514:KTR917519 LDA917514:LDN917519 LMW917514:LNJ917519 LWS917514:LXF917519 MGO917514:MHB917519 MQK917514:MQX917519 NAG917514:NAT917519 NKC917514:NKP917519 NTY917514:NUL917519 ODU917514:OEH917519 ONQ917514:OOD917519 OXM917514:OXZ917519 PHI917514:PHV917519 PRE917514:PRR917519 QBA917514:QBN917519 QKW917514:QLJ917519 QUS917514:QVF917519 REO917514:RFB917519 ROK917514:ROX917519 RYG917514:RYT917519 SIC917514:SIP917519 SRY917514:SSL917519 TBU917514:TCH917519 TLQ917514:TMD917519 TVM917514:TVZ917519 UFI917514:UFV917519 UPE917514:UPR917519 UZA917514:UZN917519 VIW917514:VJJ917519 VSS917514:VTF917519 WCO917514:WDB917519 WMK917514:WMX917519 WWG917514:WWT917519 Y983050:AL983055 JU983050:KH983055 TQ983050:UD983055 ADM983050:ADZ983055 ANI983050:ANV983055 AXE983050:AXR983055 BHA983050:BHN983055 BQW983050:BRJ983055 CAS983050:CBF983055 CKO983050:CLB983055 CUK983050:CUX983055 DEG983050:DET983055 DOC983050:DOP983055 DXY983050:DYL983055 EHU983050:EIH983055 ERQ983050:ESD983055 FBM983050:FBZ983055 FLI983050:FLV983055 FVE983050:FVR983055 GFA983050:GFN983055 GOW983050:GPJ983055 GYS983050:GZF983055 HIO983050:HJB983055 HSK983050:HSX983055 ICG983050:ICT983055 IMC983050:IMP983055 IVY983050:IWL983055 JFU983050:JGH983055 JPQ983050:JQD983055 JZM983050:JZZ983055 KJI983050:KJV983055 KTE983050:KTR983055 LDA983050:LDN983055 LMW983050:LNJ983055 LWS983050:LXF983055 MGO983050:MHB983055 MQK983050:MQX983055 NAG983050:NAT983055 NKC983050:NKP983055 NTY983050:NUL983055 ODU983050:OEH983055 ONQ983050:OOD983055 OXM983050:OXZ983055 PHI983050:PHV983055 PRE983050:PRR983055 QBA983050:QBN983055 QKW983050:QLJ983055 QUS983050:QVF983055 REO983050:RFB983055 ROK983050:ROX983055 RYG983050:RYT983055 SIC983050:SIP983055 SRY983050:SSL983055 TBU983050:TCH983055 TLQ983050:TMD983055 TVM983050:TVZ983055 UFI983050:UFV983055 UPE983050:UPR983055 UZA983050:UZN983055 VIW983050:VJJ983055 VSS983050:VTF983055 WCO983050:WDB983055 WMK983050:WMX983055 WWG983050:WWT983055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Y6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Y65542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Y131078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Y196614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Y262150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Y327686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Y393222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Y458758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Y524294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Y589830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Y655366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Y720902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Y786438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Y851974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Y917510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Y983046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T36:AL38 JP36:KH38 TL36:UD38 ADH36:ADZ38 AND36:ANV38 AWZ36:AXR38 BGV36:BHN38 BQR36:BRJ38 CAN36:CBF38 CKJ36:CLB38 CUF36:CUX38 DEB36:DET38 DNX36:DOP38 DXT36:DYL38 EHP36:EIH38 ERL36:ESD38 FBH36:FBZ38 FLD36:FLV38 FUZ36:FVR38 GEV36:GFN38 GOR36:GPJ38 GYN36:GZF38 HIJ36:HJB38 HSF36:HSX38 ICB36:ICT38 ILX36:IMP38 IVT36:IWL38 JFP36:JGH38 JPL36:JQD38 JZH36:JZZ38 KJD36:KJV38 KSZ36:KTR38 LCV36:LDN38 LMR36:LNJ38 LWN36:LXF38 MGJ36:MHB38 MQF36:MQX38 NAB36:NAT38 NJX36:NKP38 NTT36:NUL38 ODP36:OEH38 ONL36:OOD38 OXH36:OXZ38 PHD36:PHV38 PQZ36:PRR38 QAV36:QBN38 QKR36:QLJ38 QUN36:QVF38 REJ36:RFB38 ROF36:ROX38 RYB36:RYT38 SHX36:SIP38 SRT36:SSL38 TBP36:TCH38 TLL36:TMD38 TVH36:TVZ38 UFD36:UFV38 UOZ36:UPR38 UYV36:UZN38 VIR36:VJJ38 VSN36:VTF38 WCJ36:WDB38 WMF36:WMX38 WWB36:WWT38 T65572:AL65574 JP65572:KH65574 TL65572:UD65574 ADH65572:ADZ65574 AND65572:ANV65574 AWZ65572:AXR65574 BGV65572:BHN65574 BQR65572:BRJ65574 CAN65572:CBF65574 CKJ65572:CLB65574 CUF65572:CUX65574 DEB65572:DET65574 DNX65572:DOP65574 DXT65572:DYL65574 EHP65572:EIH65574 ERL65572:ESD65574 FBH65572:FBZ65574 FLD65572:FLV65574 FUZ65572:FVR65574 GEV65572:GFN65574 GOR65572:GPJ65574 GYN65572:GZF65574 HIJ65572:HJB65574 HSF65572:HSX65574 ICB65572:ICT65574 ILX65572:IMP65574 IVT65572:IWL65574 JFP65572:JGH65574 JPL65572:JQD65574 JZH65572:JZZ65574 KJD65572:KJV65574 KSZ65572:KTR65574 LCV65572:LDN65574 LMR65572:LNJ65574 LWN65572:LXF65574 MGJ65572:MHB65574 MQF65572:MQX65574 NAB65572:NAT65574 NJX65572:NKP65574 NTT65572:NUL65574 ODP65572:OEH65574 ONL65572:OOD65574 OXH65572:OXZ65574 PHD65572:PHV65574 PQZ65572:PRR65574 QAV65572:QBN65574 QKR65572:QLJ65574 QUN65572:QVF65574 REJ65572:RFB65574 ROF65572:ROX65574 RYB65572:RYT65574 SHX65572:SIP65574 SRT65572:SSL65574 TBP65572:TCH65574 TLL65572:TMD65574 TVH65572:TVZ65574 UFD65572:UFV65574 UOZ65572:UPR65574 UYV65572:UZN65574 VIR65572:VJJ65574 VSN65572:VTF65574 WCJ65572:WDB65574 WMF65572:WMX65574 WWB65572:WWT65574 T131108:AL131110 JP131108:KH131110 TL131108:UD131110 ADH131108:ADZ131110 AND131108:ANV131110 AWZ131108:AXR131110 BGV131108:BHN131110 BQR131108:BRJ131110 CAN131108:CBF131110 CKJ131108:CLB131110 CUF131108:CUX131110 DEB131108:DET131110 DNX131108:DOP131110 DXT131108:DYL131110 EHP131108:EIH131110 ERL131108:ESD131110 FBH131108:FBZ131110 FLD131108:FLV131110 FUZ131108:FVR131110 GEV131108:GFN131110 GOR131108:GPJ131110 GYN131108:GZF131110 HIJ131108:HJB131110 HSF131108:HSX131110 ICB131108:ICT131110 ILX131108:IMP131110 IVT131108:IWL131110 JFP131108:JGH131110 JPL131108:JQD131110 JZH131108:JZZ131110 KJD131108:KJV131110 KSZ131108:KTR131110 LCV131108:LDN131110 LMR131108:LNJ131110 LWN131108:LXF131110 MGJ131108:MHB131110 MQF131108:MQX131110 NAB131108:NAT131110 NJX131108:NKP131110 NTT131108:NUL131110 ODP131108:OEH131110 ONL131108:OOD131110 OXH131108:OXZ131110 PHD131108:PHV131110 PQZ131108:PRR131110 QAV131108:QBN131110 QKR131108:QLJ131110 QUN131108:QVF131110 REJ131108:RFB131110 ROF131108:ROX131110 RYB131108:RYT131110 SHX131108:SIP131110 SRT131108:SSL131110 TBP131108:TCH131110 TLL131108:TMD131110 TVH131108:TVZ131110 UFD131108:UFV131110 UOZ131108:UPR131110 UYV131108:UZN131110 VIR131108:VJJ131110 VSN131108:VTF131110 WCJ131108:WDB131110 WMF131108:WMX131110 WWB131108:WWT131110 T196644:AL196646 JP196644:KH196646 TL196644:UD196646 ADH196644:ADZ196646 AND196644:ANV196646 AWZ196644:AXR196646 BGV196644:BHN196646 BQR196644:BRJ196646 CAN196644:CBF196646 CKJ196644:CLB196646 CUF196644:CUX196646 DEB196644:DET196646 DNX196644:DOP196646 DXT196644:DYL196646 EHP196644:EIH196646 ERL196644:ESD196646 FBH196644:FBZ196646 FLD196644:FLV196646 FUZ196644:FVR196646 GEV196644:GFN196646 GOR196644:GPJ196646 GYN196644:GZF196646 HIJ196644:HJB196646 HSF196644:HSX196646 ICB196644:ICT196646 ILX196644:IMP196646 IVT196644:IWL196646 JFP196644:JGH196646 JPL196644:JQD196646 JZH196644:JZZ196646 KJD196644:KJV196646 KSZ196644:KTR196646 LCV196644:LDN196646 LMR196644:LNJ196646 LWN196644:LXF196646 MGJ196644:MHB196646 MQF196644:MQX196646 NAB196644:NAT196646 NJX196644:NKP196646 NTT196644:NUL196646 ODP196644:OEH196646 ONL196644:OOD196646 OXH196644:OXZ196646 PHD196644:PHV196646 PQZ196644:PRR196646 QAV196644:QBN196646 QKR196644:QLJ196646 QUN196644:QVF196646 REJ196644:RFB196646 ROF196644:ROX196646 RYB196644:RYT196646 SHX196644:SIP196646 SRT196644:SSL196646 TBP196644:TCH196646 TLL196644:TMD196646 TVH196644:TVZ196646 UFD196644:UFV196646 UOZ196644:UPR196646 UYV196644:UZN196646 VIR196644:VJJ196646 VSN196644:VTF196646 WCJ196644:WDB196646 WMF196644:WMX196646 WWB196644:WWT196646 T262180:AL262182 JP262180:KH262182 TL262180:UD262182 ADH262180:ADZ262182 AND262180:ANV262182 AWZ262180:AXR262182 BGV262180:BHN262182 BQR262180:BRJ262182 CAN262180:CBF262182 CKJ262180:CLB262182 CUF262180:CUX262182 DEB262180:DET262182 DNX262180:DOP262182 DXT262180:DYL262182 EHP262180:EIH262182 ERL262180:ESD262182 FBH262180:FBZ262182 FLD262180:FLV262182 FUZ262180:FVR262182 GEV262180:GFN262182 GOR262180:GPJ262182 GYN262180:GZF262182 HIJ262180:HJB262182 HSF262180:HSX262182 ICB262180:ICT262182 ILX262180:IMP262182 IVT262180:IWL262182 JFP262180:JGH262182 JPL262180:JQD262182 JZH262180:JZZ262182 KJD262180:KJV262182 KSZ262180:KTR262182 LCV262180:LDN262182 LMR262180:LNJ262182 LWN262180:LXF262182 MGJ262180:MHB262182 MQF262180:MQX262182 NAB262180:NAT262182 NJX262180:NKP262182 NTT262180:NUL262182 ODP262180:OEH262182 ONL262180:OOD262182 OXH262180:OXZ262182 PHD262180:PHV262182 PQZ262180:PRR262182 QAV262180:QBN262182 QKR262180:QLJ262182 QUN262180:QVF262182 REJ262180:RFB262182 ROF262180:ROX262182 RYB262180:RYT262182 SHX262180:SIP262182 SRT262180:SSL262182 TBP262180:TCH262182 TLL262180:TMD262182 TVH262180:TVZ262182 UFD262180:UFV262182 UOZ262180:UPR262182 UYV262180:UZN262182 VIR262180:VJJ262182 VSN262180:VTF262182 WCJ262180:WDB262182 WMF262180:WMX262182 WWB262180:WWT262182 T327716:AL327718 JP327716:KH327718 TL327716:UD327718 ADH327716:ADZ327718 AND327716:ANV327718 AWZ327716:AXR327718 BGV327716:BHN327718 BQR327716:BRJ327718 CAN327716:CBF327718 CKJ327716:CLB327718 CUF327716:CUX327718 DEB327716:DET327718 DNX327716:DOP327718 DXT327716:DYL327718 EHP327716:EIH327718 ERL327716:ESD327718 FBH327716:FBZ327718 FLD327716:FLV327718 FUZ327716:FVR327718 GEV327716:GFN327718 GOR327716:GPJ327718 GYN327716:GZF327718 HIJ327716:HJB327718 HSF327716:HSX327718 ICB327716:ICT327718 ILX327716:IMP327718 IVT327716:IWL327718 JFP327716:JGH327718 JPL327716:JQD327718 JZH327716:JZZ327718 KJD327716:KJV327718 KSZ327716:KTR327718 LCV327716:LDN327718 LMR327716:LNJ327718 LWN327716:LXF327718 MGJ327716:MHB327718 MQF327716:MQX327718 NAB327716:NAT327718 NJX327716:NKP327718 NTT327716:NUL327718 ODP327716:OEH327718 ONL327716:OOD327718 OXH327716:OXZ327718 PHD327716:PHV327718 PQZ327716:PRR327718 QAV327716:QBN327718 QKR327716:QLJ327718 QUN327716:QVF327718 REJ327716:RFB327718 ROF327716:ROX327718 RYB327716:RYT327718 SHX327716:SIP327718 SRT327716:SSL327718 TBP327716:TCH327718 TLL327716:TMD327718 TVH327716:TVZ327718 UFD327716:UFV327718 UOZ327716:UPR327718 UYV327716:UZN327718 VIR327716:VJJ327718 VSN327716:VTF327718 WCJ327716:WDB327718 WMF327716:WMX327718 WWB327716:WWT327718 T393252:AL393254 JP393252:KH393254 TL393252:UD393254 ADH393252:ADZ393254 AND393252:ANV393254 AWZ393252:AXR393254 BGV393252:BHN393254 BQR393252:BRJ393254 CAN393252:CBF393254 CKJ393252:CLB393254 CUF393252:CUX393254 DEB393252:DET393254 DNX393252:DOP393254 DXT393252:DYL393254 EHP393252:EIH393254 ERL393252:ESD393254 FBH393252:FBZ393254 FLD393252:FLV393254 FUZ393252:FVR393254 GEV393252:GFN393254 GOR393252:GPJ393254 GYN393252:GZF393254 HIJ393252:HJB393254 HSF393252:HSX393254 ICB393252:ICT393254 ILX393252:IMP393254 IVT393252:IWL393254 JFP393252:JGH393254 JPL393252:JQD393254 JZH393252:JZZ393254 KJD393252:KJV393254 KSZ393252:KTR393254 LCV393252:LDN393254 LMR393252:LNJ393254 LWN393252:LXF393254 MGJ393252:MHB393254 MQF393252:MQX393254 NAB393252:NAT393254 NJX393252:NKP393254 NTT393252:NUL393254 ODP393252:OEH393254 ONL393252:OOD393254 OXH393252:OXZ393254 PHD393252:PHV393254 PQZ393252:PRR393254 QAV393252:QBN393254 QKR393252:QLJ393254 QUN393252:QVF393254 REJ393252:RFB393254 ROF393252:ROX393254 RYB393252:RYT393254 SHX393252:SIP393254 SRT393252:SSL393254 TBP393252:TCH393254 TLL393252:TMD393254 TVH393252:TVZ393254 UFD393252:UFV393254 UOZ393252:UPR393254 UYV393252:UZN393254 VIR393252:VJJ393254 VSN393252:VTF393254 WCJ393252:WDB393254 WMF393252:WMX393254 WWB393252:WWT393254 T458788:AL458790 JP458788:KH458790 TL458788:UD458790 ADH458788:ADZ458790 AND458788:ANV458790 AWZ458788:AXR458790 BGV458788:BHN458790 BQR458788:BRJ458790 CAN458788:CBF458790 CKJ458788:CLB458790 CUF458788:CUX458790 DEB458788:DET458790 DNX458788:DOP458790 DXT458788:DYL458790 EHP458788:EIH458790 ERL458788:ESD458790 FBH458788:FBZ458790 FLD458788:FLV458790 FUZ458788:FVR458790 GEV458788:GFN458790 GOR458788:GPJ458790 GYN458788:GZF458790 HIJ458788:HJB458790 HSF458788:HSX458790 ICB458788:ICT458790 ILX458788:IMP458790 IVT458788:IWL458790 JFP458788:JGH458790 JPL458788:JQD458790 JZH458788:JZZ458790 KJD458788:KJV458790 KSZ458788:KTR458790 LCV458788:LDN458790 LMR458788:LNJ458790 LWN458788:LXF458790 MGJ458788:MHB458790 MQF458788:MQX458790 NAB458788:NAT458790 NJX458788:NKP458790 NTT458788:NUL458790 ODP458788:OEH458790 ONL458788:OOD458790 OXH458788:OXZ458790 PHD458788:PHV458790 PQZ458788:PRR458790 QAV458788:QBN458790 QKR458788:QLJ458790 QUN458788:QVF458790 REJ458788:RFB458790 ROF458788:ROX458790 RYB458788:RYT458790 SHX458788:SIP458790 SRT458788:SSL458790 TBP458788:TCH458790 TLL458788:TMD458790 TVH458788:TVZ458790 UFD458788:UFV458790 UOZ458788:UPR458790 UYV458788:UZN458790 VIR458788:VJJ458790 VSN458788:VTF458790 WCJ458788:WDB458790 WMF458788:WMX458790 WWB458788:WWT458790 T524324:AL524326 JP524324:KH524326 TL524324:UD524326 ADH524324:ADZ524326 AND524324:ANV524326 AWZ524324:AXR524326 BGV524324:BHN524326 BQR524324:BRJ524326 CAN524324:CBF524326 CKJ524324:CLB524326 CUF524324:CUX524326 DEB524324:DET524326 DNX524324:DOP524326 DXT524324:DYL524326 EHP524324:EIH524326 ERL524324:ESD524326 FBH524324:FBZ524326 FLD524324:FLV524326 FUZ524324:FVR524326 GEV524324:GFN524326 GOR524324:GPJ524326 GYN524324:GZF524326 HIJ524324:HJB524326 HSF524324:HSX524326 ICB524324:ICT524326 ILX524324:IMP524326 IVT524324:IWL524326 JFP524324:JGH524326 JPL524324:JQD524326 JZH524324:JZZ524326 KJD524324:KJV524326 KSZ524324:KTR524326 LCV524324:LDN524326 LMR524324:LNJ524326 LWN524324:LXF524326 MGJ524324:MHB524326 MQF524324:MQX524326 NAB524324:NAT524326 NJX524324:NKP524326 NTT524324:NUL524326 ODP524324:OEH524326 ONL524324:OOD524326 OXH524324:OXZ524326 PHD524324:PHV524326 PQZ524324:PRR524326 QAV524324:QBN524326 QKR524324:QLJ524326 QUN524324:QVF524326 REJ524324:RFB524326 ROF524324:ROX524326 RYB524324:RYT524326 SHX524324:SIP524326 SRT524324:SSL524326 TBP524324:TCH524326 TLL524324:TMD524326 TVH524324:TVZ524326 UFD524324:UFV524326 UOZ524324:UPR524326 UYV524324:UZN524326 VIR524324:VJJ524326 VSN524324:VTF524326 WCJ524324:WDB524326 WMF524324:WMX524326 WWB524324:WWT524326 T589860:AL589862 JP589860:KH589862 TL589860:UD589862 ADH589860:ADZ589862 AND589860:ANV589862 AWZ589860:AXR589862 BGV589860:BHN589862 BQR589860:BRJ589862 CAN589860:CBF589862 CKJ589860:CLB589862 CUF589860:CUX589862 DEB589860:DET589862 DNX589860:DOP589862 DXT589860:DYL589862 EHP589860:EIH589862 ERL589860:ESD589862 FBH589860:FBZ589862 FLD589860:FLV589862 FUZ589860:FVR589862 GEV589860:GFN589862 GOR589860:GPJ589862 GYN589860:GZF589862 HIJ589860:HJB589862 HSF589860:HSX589862 ICB589860:ICT589862 ILX589860:IMP589862 IVT589860:IWL589862 JFP589860:JGH589862 JPL589860:JQD589862 JZH589860:JZZ589862 KJD589860:KJV589862 KSZ589860:KTR589862 LCV589860:LDN589862 LMR589860:LNJ589862 LWN589860:LXF589862 MGJ589860:MHB589862 MQF589860:MQX589862 NAB589860:NAT589862 NJX589860:NKP589862 NTT589860:NUL589862 ODP589860:OEH589862 ONL589860:OOD589862 OXH589860:OXZ589862 PHD589860:PHV589862 PQZ589860:PRR589862 QAV589860:QBN589862 QKR589860:QLJ589862 QUN589860:QVF589862 REJ589860:RFB589862 ROF589860:ROX589862 RYB589860:RYT589862 SHX589860:SIP589862 SRT589860:SSL589862 TBP589860:TCH589862 TLL589860:TMD589862 TVH589860:TVZ589862 UFD589860:UFV589862 UOZ589860:UPR589862 UYV589860:UZN589862 VIR589860:VJJ589862 VSN589860:VTF589862 WCJ589860:WDB589862 WMF589860:WMX589862 WWB589860:WWT589862 T655396:AL655398 JP655396:KH655398 TL655396:UD655398 ADH655396:ADZ655398 AND655396:ANV655398 AWZ655396:AXR655398 BGV655396:BHN655398 BQR655396:BRJ655398 CAN655396:CBF655398 CKJ655396:CLB655398 CUF655396:CUX655398 DEB655396:DET655398 DNX655396:DOP655398 DXT655396:DYL655398 EHP655396:EIH655398 ERL655396:ESD655398 FBH655396:FBZ655398 FLD655396:FLV655398 FUZ655396:FVR655398 GEV655396:GFN655398 GOR655396:GPJ655398 GYN655396:GZF655398 HIJ655396:HJB655398 HSF655396:HSX655398 ICB655396:ICT655398 ILX655396:IMP655398 IVT655396:IWL655398 JFP655396:JGH655398 JPL655396:JQD655398 JZH655396:JZZ655398 KJD655396:KJV655398 KSZ655396:KTR655398 LCV655396:LDN655398 LMR655396:LNJ655398 LWN655396:LXF655398 MGJ655396:MHB655398 MQF655396:MQX655398 NAB655396:NAT655398 NJX655396:NKP655398 NTT655396:NUL655398 ODP655396:OEH655398 ONL655396:OOD655398 OXH655396:OXZ655398 PHD655396:PHV655398 PQZ655396:PRR655398 QAV655396:QBN655398 QKR655396:QLJ655398 QUN655396:QVF655398 REJ655396:RFB655398 ROF655396:ROX655398 RYB655396:RYT655398 SHX655396:SIP655398 SRT655396:SSL655398 TBP655396:TCH655398 TLL655396:TMD655398 TVH655396:TVZ655398 UFD655396:UFV655398 UOZ655396:UPR655398 UYV655396:UZN655398 VIR655396:VJJ655398 VSN655396:VTF655398 WCJ655396:WDB655398 WMF655396:WMX655398 WWB655396:WWT655398 T720932:AL720934 JP720932:KH720934 TL720932:UD720934 ADH720932:ADZ720934 AND720932:ANV720934 AWZ720932:AXR720934 BGV720932:BHN720934 BQR720932:BRJ720934 CAN720932:CBF720934 CKJ720932:CLB720934 CUF720932:CUX720934 DEB720932:DET720934 DNX720932:DOP720934 DXT720932:DYL720934 EHP720932:EIH720934 ERL720932:ESD720934 FBH720932:FBZ720934 FLD720932:FLV720934 FUZ720932:FVR720934 GEV720932:GFN720934 GOR720932:GPJ720934 GYN720932:GZF720934 HIJ720932:HJB720934 HSF720932:HSX720934 ICB720932:ICT720934 ILX720932:IMP720934 IVT720932:IWL720934 JFP720932:JGH720934 JPL720932:JQD720934 JZH720932:JZZ720934 KJD720932:KJV720934 KSZ720932:KTR720934 LCV720932:LDN720934 LMR720932:LNJ720934 LWN720932:LXF720934 MGJ720932:MHB720934 MQF720932:MQX720934 NAB720932:NAT720934 NJX720932:NKP720934 NTT720932:NUL720934 ODP720932:OEH720934 ONL720932:OOD720934 OXH720932:OXZ720934 PHD720932:PHV720934 PQZ720932:PRR720934 QAV720932:QBN720934 QKR720932:QLJ720934 QUN720932:QVF720934 REJ720932:RFB720934 ROF720932:ROX720934 RYB720932:RYT720934 SHX720932:SIP720934 SRT720932:SSL720934 TBP720932:TCH720934 TLL720932:TMD720934 TVH720932:TVZ720934 UFD720932:UFV720934 UOZ720932:UPR720934 UYV720932:UZN720934 VIR720932:VJJ720934 VSN720932:VTF720934 WCJ720932:WDB720934 WMF720932:WMX720934 WWB720932:WWT720934 T786468:AL786470 JP786468:KH786470 TL786468:UD786470 ADH786468:ADZ786470 AND786468:ANV786470 AWZ786468:AXR786470 BGV786468:BHN786470 BQR786468:BRJ786470 CAN786468:CBF786470 CKJ786468:CLB786470 CUF786468:CUX786470 DEB786468:DET786470 DNX786468:DOP786470 DXT786468:DYL786470 EHP786468:EIH786470 ERL786468:ESD786470 FBH786468:FBZ786470 FLD786468:FLV786470 FUZ786468:FVR786470 GEV786468:GFN786470 GOR786468:GPJ786470 GYN786468:GZF786470 HIJ786468:HJB786470 HSF786468:HSX786470 ICB786468:ICT786470 ILX786468:IMP786470 IVT786468:IWL786470 JFP786468:JGH786470 JPL786468:JQD786470 JZH786468:JZZ786470 KJD786468:KJV786470 KSZ786468:KTR786470 LCV786468:LDN786470 LMR786468:LNJ786470 LWN786468:LXF786470 MGJ786468:MHB786470 MQF786468:MQX786470 NAB786468:NAT786470 NJX786468:NKP786470 NTT786468:NUL786470 ODP786468:OEH786470 ONL786468:OOD786470 OXH786468:OXZ786470 PHD786468:PHV786470 PQZ786468:PRR786470 QAV786468:QBN786470 QKR786468:QLJ786470 QUN786468:QVF786470 REJ786468:RFB786470 ROF786468:ROX786470 RYB786468:RYT786470 SHX786468:SIP786470 SRT786468:SSL786470 TBP786468:TCH786470 TLL786468:TMD786470 TVH786468:TVZ786470 UFD786468:UFV786470 UOZ786468:UPR786470 UYV786468:UZN786470 VIR786468:VJJ786470 VSN786468:VTF786470 WCJ786468:WDB786470 WMF786468:WMX786470 WWB786468:WWT786470 T852004:AL852006 JP852004:KH852006 TL852004:UD852006 ADH852004:ADZ852006 AND852004:ANV852006 AWZ852004:AXR852006 BGV852004:BHN852006 BQR852004:BRJ852006 CAN852004:CBF852006 CKJ852004:CLB852006 CUF852004:CUX852006 DEB852004:DET852006 DNX852004:DOP852006 DXT852004:DYL852006 EHP852004:EIH852006 ERL852004:ESD852006 FBH852004:FBZ852006 FLD852004:FLV852006 FUZ852004:FVR852006 GEV852004:GFN852006 GOR852004:GPJ852006 GYN852004:GZF852006 HIJ852004:HJB852006 HSF852004:HSX852006 ICB852004:ICT852006 ILX852004:IMP852006 IVT852004:IWL852006 JFP852004:JGH852006 JPL852004:JQD852006 JZH852004:JZZ852006 KJD852004:KJV852006 KSZ852004:KTR852006 LCV852004:LDN852006 LMR852004:LNJ852006 LWN852004:LXF852006 MGJ852004:MHB852006 MQF852004:MQX852006 NAB852004:NAT852006 NJX852004:NKP852006 NTT852004:NUL852006 ODP852004:OEH852006 ONL852004:OOD852006 OXH852004:OXZ852006 PHD852004:PHV852006 PQZ852004:PRR852006 QAV852004:QBN852006 QKR852004:QLJ852006 QUN852004:QVF852006 REJ852004:RFB852006 ROF852004:ROX852006 RYB852004:RYT852006 SHX852004:SIP852006 SRT852004:SSL852006 TBP852004:TCH852006 TLL852004:TMD852006 TVH852004:TVZ852006 UFD852004:UFV852006 UOZ852004:UPR852006 UYV852004:UZN852006 VIR852004:VJJ852006 VSN852004:VTF852006 WCJ852004:WDB852006 WMF852004:WMX852006 WWB852004:WWT852006 T917540:AL917542 JP917540:KH917542 TL917540:UD917542 ADH917540:ADZ917542 AND917540:ANV917542 AWZ917540:AXR917542 BGV917540:BHN917542 BQR917540:BRJ917542 CAN917540:CBF917542 CKJ917540:CLB917542 CUF917540:CUX917542 DEB917540:DET917542 DNX917540:DOP917542 DXT917540:DYL917542 EHP917540:EIH917542 ERL917540:ESD917542 FBH917540:FBZ917542 FLD917540:FLV917542 FUZ917540:FVR917542 GEV917540:GFN917542 GOR917540:GPJ917542 GYN917540:GZF917542 HIJ917540:HJB917542 HSF917540:HSX917542 ICB917540:ICT917542 ILX917540:IMP917542 IVT917540:IWL917542 JFP917540:JGH917542 JPL917540:JQD917542 JZH917540:JZZ917542 KJD917540:KJV917542 KSZ917540:KTR917542 LCV917540:LDN917542 LMR917540:LNJ917542 LWN917540:LXF917542 MGJ917540:MHB917542 MQF917540:MQX917542 NAB917540:NAT917542 NJX917540:NKP917542 NTT917540:NUL917542 ODP917540:OEH917542 ONL917540:OOD917542 OXH917540:OXZ917542 PHD917540:PHV917542 PQZ917540:PRR917542 QAV917540:QBN917542 QKR917540:QLJ917542 QUN917540:QVF917542 REJ917540:RFB917542 ROF917540:ROX917542 RYB917540:RYT917542 SHX917540:SIP917542 SRT917540:SSL917542 TBP917540:TCH917542 TLL917540:TMD917542 TVH917540:TVZ917542 UFD917540:UFV917542 UOZ917540:UPR917542 UYV917540:UZN917542 VIR917540:VJJ917542 VSN917540:VTF917542 WCJ917540:WDB917542 WMF917540:WMX917542 WWB917540:WWT917542 T983076:AL983078 JP983076:KH983078 TL983076:UD983078 ADH983076:ADZ983078 AND983076:ANV983078 AWZ983076:AXR983078 BGV983076:BHN983078 BQR983076:BRJ983078 CAN983076:CBF983078 CKJ983076:CLB983078 CUF983076:CUX983078 DEB983076:DET983078 DNX983076:DOP983078 DXT983076:DYL983078 EHP983076:EIH983078 ERL983076:ESD983078 FBH983076:FBZ983078 FLD983076:FLV983078 FUZ983076:FVR983078 GEV983076:GFN983078 GOR983076:GPJ983078 GYN983076:GZF983078 HIJ983076:HJB983078 HSF983076:HSX983078 ICB983076:ICT983078 ILX983076:IMP983078 IVT983076:IWL983078 JFP983076:JGH983078 JPL983076:JQD983078 JZH983076:JZZ983078 KJD983076:KJV983078 KSZ983076:KTR983078 LCV983076:LDN983078 LMR983076:LNJ983078 LWN983076:LXF983078 MGJ983076:MHB983078 MQF983076:MQX983078 NAB983076:NAT983078 NJX983076:NKP983078 NTT983076:NUL983078 ODP983076:OEH983078 ONL983076:OOD983078 OXH983076:OXZ983078 PHD983076:PHV983078 PQZ983076:PRR983078 QAV983076:QBN983078 QKR983076:QLJ983078 QUN983076:QVF983078 REJ983076:RFB983078 ROF983076:ROX983078 RYB983076:RYT983078 SHX983076:SIP983078 SRT983076:SSL983078 TBP983076:TCH983078 TLL983076:TMD983078 TVH983076:TVZ983078 UFD983076:UFV983078 UOZ983076:UPR983078 UYV983076:UZN983078 VIR983076:VJJ983078 VSN983076:VTF983078 WCJ983076:WDB983078 WMF983076:WMX983078 WWB983076:WWT983078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A27:AL29 IW27:KH29 SS27:UD29 ACO27:ADZ29 AMK27:ANV29 AWG27:AXR29 BGC27:BHN29 BPY27:BRJ29 BZU27:CBF29 CJQ27:CLB29 CTM27:CUX29 DDI27:DET29 DNE27:DOP29 DXA27:DYL29 EGW27:EIH29 EQS27:ESD29 FAO27:FBZ29 FKK27:FLV29 FUG27:FVR29 GEC27:GFN29 GNY27:GPJ29 GXU27:GZF29 HHQ27:HJB29 HRM27:HSX29 IBI27:ICT29 ILE27:IMP29 IVA27:IWL29 JEW27:JGH29 JOS27:JQD29 JYO27:JZZ29 KIK27:KJV29 KSG27:KTR29 LCC27:LDN29 LLY27:LNJ29 LVU27:LXF29 MFQ27:MHB29 MPM27:MQX29 MZI27:NAT29 NJE27:NKP29 NTA27:NUL29 OCW27:OEH29 OMS27:OOD29 OWO27:OXZ29 PGK27:PHV29 PQG27:PRR29 QAC27:QBN29 QJY27:QLJ29 QTU27:QVF29 RDQ27:RFB29 RNM27:ROX29 RXI27:RYT29 SHE27:SIP29 SRA27:SSL29 TAW27:TCH29 TKS27:TMD29 TUO27:TVZ29 UEK27:UFV29 UOG27:UPR29 UYC27:UZN29 VHY27:VJJ29 VRU27:VTF29 WBQ27:WDB29 WLM27:WMX29 WVI27:WWT29 A65563:AL65565 IW65563:KH65565 SS65563:UD65565 ACO65563:ADZ65565 AMK65563:ANV65565 AWG65563:AXR65565 BGC65563:BHN65565 BPY65563:BRJ65565 BZU65563:CBF65565 CJQ65563:CLB65565 CTM65563:CUX65565 DDI65563:DET65565 DNE65563:DOP65565 DXA65563:DYL65565 EGW65563:EIH65565 EQS65563:ESD65565 FAO65563:FBZ65565 FKK65563:FLV65565 FUG65563:FVR65565 GEC65563:GFN65565 GNY65563:GPJ65565 GXU65563:GZF65565 HHQ65563:HJB65565 HRM65563:HSX65565 IBI65563:ICT65565 ILE65563:IMP65565 IVA65563:IWL65565 JEW65563:JGH65565 JOS65563:JQD65565 JYO65563:JZZ65565 KIK65563:KJV65565 KSG65563:KTR65565 LCC65563:LDN65565 LLY65563:LNJ65565 LVU65563:LXF65565 MFQ65563:MHB65565 MPM65563:MQX65565 MZI65563:NAT65565 NJE65563:NKP65565 NTA65563:NUL65565 OCW65563:OEH65565 OMS65563:OOD65565 OWO65563:OXZ65565 PGK65563:PHV65565 PQG65563:PRR65565 QAC65563:QBN65565 QJY65563:QLJ65565 QTU65563:QVF65565 RDQ65563:RFB65565 RNM65563:ROX65565 RXI65563:RYT65565 SHE65563:SIP65565 SRA65563:SSL65565 TAW65563:TCH65565 TKS65563:TMD65565 TUO65563:TVZ65565 UEK65563:UFV65565 UOG65563:UPR65565 UYC65563:UZN65565 VHY65563:VJJ65565 VRU65563:VTF65565 WBQ65563:WDB65565 WLM65563:WMX65565 WVI65563:WWT65565 A131099:AL131101 IW131099:KH131101 SS131099:UD131101 ACO131099:ADZ131101 AMK131099:ANV131101 AWG131099:AXR131101 BGC131099:BHN131101 BPY131099:BRJ131101 BZU131099:CBF131101 CJQ131099:CLB131101 CTM131099:CUX131101 DDI131099:DET131101 DNE131099:DOP131101 DXA131099:DYL131101 EGW131099:EIH131101 EQS131099:ESD131101 FAO131099:FBZ131101 FKK131099:FLV131101 FUG131099:FVR131101 GEC131099:GFN131101 GNY131099:GPJ131101 GXU131099:GZF131101 HHQ131099:HJB131101 HRM131099:HSX131101 IBI131099:ICT131101 ILE131099:IMP131101 IVA131099:IWL131101 JEW131099:JGH131101 JOS131099:JQD131101 JYO131099:JZZ131101 KIK131099:KJV131101 KSG131099:KTR131101 LCC131099:LDN131101 LLY131099:LNJ131101 LVU131099:LXF131101 MFQ131099:MHB131101 MPM131099:MQX131101 MZI131099:NAT131101 NJE131099:NKP131101 NTA131099:NUL131101 OCW131099:OEH131101 OMS131099:OOD131101 OWO131099:OXZ131101 PGK131099:PHV131101 PQG131099:PRR131101 QAC131099:QBN131101 QJY131099:QLJ131101 QTU131099:QVF131101 RDQ131099:RFB131101 RNM131099:ROX131101 RXI131099:RYT131101 SHE131099:SIP131101 SRA131099:SSL131101 TAW131099:TCH131101 TKS131099:TMD131101 TUO131099:TVZ131101 UEK131099:UFV131101 UOG131099:UPR131101 UYC131099:UZN131101 VHY131099:VJJ131101 VRU131099:VTF131101 WBQ131099:WDB131101 WLM131099:WMX131101 WVI131099:WWT131101 A196635:AL196637 IW196635:KH196637 SS196635:UD196637 ACO196635:ADZ196637 AMK196635:ANV196637 AWG196635:AXR196637 BGC196635:BHN196637 BPY196635:BRJ196637 BZU196635:CBF196637 CJQ196635:CLB196637 CTM196635:CUX196637 DDI196635:DET196637 DNE196635:DOP196637 DXA196635:DYL196637 EGW196635:EIH196637 EQS196635:ESD196637 FAO196635:FBZ196637 FKK196635:FLV196637 FUG196635:FVR196637 GEC196635:GFN196637 GNY196635:GPJ196637 GXU196635:GZF196637 HHQ196635:HJB196637 HRM196635:HSX196637 IBI196635:ICT196637 ILE196635:IMP196637 IVA196635:IWL196637 JEW196635:JGH196637 JOS196635:JQD196637 JYO196635:JZZ196637 KIK196635:KJV196637 KSG196635:KTR196637 LCC196635:LDN196637 LLY196635:LNJ196637 LVU196635:LXF196637 MFQ196635:MHB196637 MPM196635:MQX196637 MZI196635:NAT196637 NJE196635:NKP196637 NTA196635:NUL196637 OCW196635:OEH196637 OMS196635:OOD196637 OWO196635:OXZ196637 PGK196635:PHV196637 PQG196635:PRR196637 QAC196635:QBN196637 QJY196635:QLJ196637 QTU196635:QVF196637 RDQ196635:RFB196637 RNM196635:ROX196637 RXI196635:RYT196637 SHE196635:SIP196637 SRA196635:SSL196637 TAW196635:TCH196637 TKS196635:TMD196637 TUO196635:TVZ196637 UEK196635:UFV196637 UOG196635:UPR196637 UYC196635:UZN196637 VHY196635:VJJ196637 VRU196635:VTF196637 WBQ196635:WDB196637 WLM196635:WMX196637 WVI196635:WWT196637 A262171:AL262173 IW262171:KH262173 SS262171:UD262173 ACO262171:ADZ262173 AMK262171:ANV262173 AWG262171:AXR262173 BGC262171:BHN262173 BPY262171:BRJ262173 BZU262171:CBF262173 CJQ262171:CLB262173 CTM262171:CUX262173 DDI262171:DET262173 DNE262171:DOP262173 DXA262171:DYL262173 EGW262171:EIH262173 EQS262171:ESD262173 FAO262171:FBZ262173 FKK262171:FLV262173 FUG262171:FVR262173 GEC262171:GFN262173 GNY262171:GPJ262173 GXU262171:GZF262173 HHQ262171:HJB262173 HRM262171:HSX262173 IBI262171:ICT262173 ILE262171:IMP262173 IVA262171:IWL262173 JEW262171:JGH262173 JOS262171:JQD262173 JYO262171:JZZ262173 KIK262171:KJV262173 KSG262171:KTR262173 LCC262171:LDN262173 LLY262171:LNJ262173 LVU262171:LXF262173 MFQ262171:MHB262173 MPM262171:MQX262173 MZI262171:NAT262173 NJE262171:NKP262173 NTA262171:NUL262173 OCW262171:OEH262173 OMS262171:OOD262173 OWO262171:OXZ262173 PGK262171:PHV262173 PQG262171:PRR262173 QAC262171:QBN262173 QJY262171:QLJ262173 QTU262171:QVF262173 RDQ262171:RFB262173 RNM262171:ROX262173 RXI262171:RYT262173 SHE262171:SIP262173 SRA262171:SSL262173 TAW262171:TCH262173 TKS262171:TMD262173 TUO262171:TVZ262173 UEK262171:UFV262173 UOG262171:UPR262173 UYC262171:UZN262173 VHY262171:VJJ262173 VRU262171:VTF262173 WBQ262171:WDB262173 WLM262171:WMX262173 WVI262171:WWT262173 A327707:AL327709 IW327707:KH327709 SS327707:UD327709 ACO327707:ADZ327709 AMK327707:ANV327709 AWG327707:AXR327709 BGC327707:BHN327709 BPY327707:BRJ327709 BZU327707:CBF327709 CJQ327707:CLB327709 CTM327707:CUX327709 DDI327707:DET327709 DNE327707:DOP327709 DXA327707:DYL327709 EGW327707:EIH327709 EQS327707:ESD327709 FAO327707:FBZ327709 FKK327707:FLV327709 FUG327707:FVR327709 GEC327707:GFN327709 GNY327707:GPJ327709 GXU327707:GZF327709 HHQ327707:HJB327709 HRM327707:HSX327709 IBI327707:ICT327709 ILE327707:IMP327709 IVA327707:IWL327709 JEW327707:JGH327709 JOS327707:JQD327709 JYO327707:JZZ327709 KIK327707:KJV327709 KSG327707:KTR327709 LCC327707:LDN327709 LLY327707:LNJ327709 LVU327707:LXF327709 MFQ327707:MHB327709 MPM327707:MQX327709 MZI327707:NAT327709 NJE327707:NKP327709 NTA327707:NUL327709 OCW327707:OEH327709 OMS327707:OOD327709 OWO327707:OXZ327709 PGK327707:PHV327709 PQG327707:PRR327709 QAC327707:QBN327709 QJY327707:QLJ327709 QTU327707:QVF327709 RDQ327707:RFB327709 RNM327707:ROX327709 RXI327707:RYT327709 SHE327707:SIP327709 SRA327707:SSL327709 TAW327707:TCH327709 TKS327707:TMD327709 TUO327707:TVZ327709 UEK327707:UFV327709 UOG327707:UPR327709 UYC327707:UZN327709 VHY327707:VJJ327709 VRU327707:VTF327709 WBQ327707:WDB327709 WLM327707:WMX327709 WVI327707:WWT327709 A393243:AL393245 IW393243:KH393245 SS393243:UD393245 ACO393243:ADZ393245 AMK393243:ANV393245 AWG393243:AXR393245 BGC393243:BHN393245 BPY393243:BRJ393245 BZU393243:CBF393245 CJQ393243:CLB393245 CTM393243:CUX393245 DDI393243:DET393245 DNE393243:DOP393245 DXA393243:DYL393245 EGW393243:EIH393245 EQS393243:ESD393245 FAO393243:FBZ393245 FKK393243:FLV393245 FUG393243:FVR393245 GEC393243:GFN393245 GNY393243:GPJ393245 GXU393243:GZF393245 HHQ393243:HJB393245 HRM393243:HSX393245 IBI393243:ICT393245 ILE393243:IMP393245 IVA393243:IWL393245 JEW393243:JGH393245 JOS393243:JQD393245 JYO393243:JZZ393245 KIK393243:KJV393245 KSG393243:KTR393245 LCC393243:LDN393245 LLY393243:LNJ393245 LVU393243:LXF393245 MFQ393243:MHB393245 MPM393243:MQX393245 MZI393243:NAT393245 NJE393243:NKP393245 NTA393243:NUL393245 OCW393243:OEH393245 OMS393243:OOD393245 OWO393243:OXZ393245 PGK393243:PHV393245 PQG393243:PRR393245 QAC393243:QBN393245 QJY393243:QLJ393245 QTU393243:QVF393245 RDQ393243:RFB393245 RNM393243:ROX393245 RXI393243:RYT393245 SHE393243:SIP393245 SRA393243:SSL393245 TAW393243:TCH393245 TKS393243:TMD393245 TUO393243:TVZ393245 UEK393243:UFV393245 UOG393243:UPR393245 UYC393243:UZN393245 VHY393243:VJJ393245 VRU393243:VTF393245 WBQ393243:WDB393245 WLM393243:WMX393245 WVI393243:WWT393245 A458779:AL458781 IW458779:KH458781 SS458779:UD458781 ACO458779:ADZ458781 AMK458779:ANV458781 AWG458779:AXR458781 BGC458779:BHN458781 BPY458779:BRJ458781 BZU458779:CBF458781 CJQ458779:CLB458781 CTM458779:CUX458781 DDI458779:DET458781 DNE458779:DOP458781 DXA458779:DYL458781 EGW458779:EIH458781 EQS458779:ESD458781 FAO458779:FBZ458781 FKK458779:FLV458781 FUG458779:FVR458781 GEC458779:GFN458781 GNY458779:GPJ458781 GXU458779:GZF458781 HHQ458779:HJB458781 HRM458779:HSX458781 IBI458779:ICT458781 ILE458779:IMP458781 IVA458779:IWL458781 JEW458779:JGH458781 JOS458779:JQD458781 JYO458779:JZZ458781 KIK458779:KJV458781 KSG458779:KTR458781 LCC458779:LDN458781 LLY458779:LNJ458781 LVU458779:LXF458781 MFQ458779:MHB458781 MPM458779:MQX458781 MZI458779:NAT458781 NJE458779:NKP458781 NTA458779:NUL458781 OCW458779:OEH458781 OMS458779:OOD458781 OWO458779:OXZ458781 PGK458779:PHV458781 PQG458779:PRR458781 QAC458779:QBN458781 QJY458779:QLJ458781 QTU458779:QVF458781 RDQ458779:RFB458781 RNM458779:ROX458781 RXI458779:RYT458781 SHE458779:SIP458781 SRA458779:SSL458781 TAW458779:TCH458781 TKS458779:TMD458781 TUO458779:TVZ458781 UEK458779:UFV458781 UOG458779:UPR458781 UYC458779:UZN458781 VHY458779:VJJ458781 VRU458779:VTF458781 WBQ458779:WDB458781 WLM458779:WMX458781 WVI458779:WWT458781 A524315:AL524317 IW524315:KH524317 SS524315:UD524317 ACO524315:ADZ524317 AMK524315:ANV524317 AWG524315:AXR524317 BGC524315:BHN524317 BPY524315:BRJ524317 BZU524315:CBF524317 CJQ524315:CLB524317 CTM524315:CUX524317 DDI524315:DET524317 DNE524315:DOP524317 DXA524315:DYL524317 EGW524315:EIH524317 EQS524315:ESD524317 FAO524315:FBZ524317 FKK524315:FLV524317 FUG524315:FVR524317 GEC524315:GFN524317 GNY524315:GPJ524317 GXU524315:GZF524317 HHQ524315:HJB524317 HRM524315:HSX524317 IBI524315:ICT524317 ILE524315:IMP524317 IVA524315:IWL524317 JEW524315:JGH524317 JOS524315:JQD524317 JYO524315:JZZ524317 KIK524315:KJV524317 KSG524315:KTR524317 LCC524315:LDN524317 LLY524315:LNJ524317 LVU524315:LXF524317 MFQ524315:MHB524317 MPM524315:MQX524317 MZI524315:NAT524317 NJE524315:NKP524317 NTA524315:NUL524317 OCW524315:OEH524317 OMS524315:OOD524317 OWO524315:OXZ524317 PGK524315:PHV524317 PQG524315:PRR524317 QAC524315:QBN524317 QJY524315:QLJ524317 QTU524315:QVF524317 RDQ524315:RFB524317 RNM524315:ROX524317 RXI524315:RYT524317 SHE524315:SIP524317 SRA524315:SSL524317 TAW524315:TCH524317 TKS524315:TMD524317 TUO524315:TVZ524317 UEK524315:UFV524317 UOG524315:UPR524317 UYC524315:UZN524317 VHY524315:VJJ524317 VRU524315:VTF524317 WBQ524315:WDB524317 WLM524315:WMX524317 WVI524315:WWT524317 A589851:AL589853 IW589851:KH589853 SS589851:UD589853 ACO589851:ADZ589853 AMK589851:ANV589853 AWG589851:AXR589853 BGC589851:BHN589853 BPY589851:BRJ589853 BZU589851:CBF589853 CJQ589851:CLB589853 CTM589851:CUX589853 DDI589851:DET589853 DNE589851:DOP589853 DXA589851:DYL589853 EGW589851:EIH589853 EQS589851:ESD589853 FAO589851:FBZ589853 FKK589851:FLV589853 FUG589851:FVR589853 GEC589851:GFN589853 GNY589851:GPJ589853 GXU589851:GZF589853 HHQ589851:HJB589853 HRM589851:HSX589853 IBI589851:ICT589853 ILE589851:IMP589853 IVA589851:IWL589853 JEW589851:JGH589853 JOS589851:JQD589853 JYO589851:JZZ589853 KIK589851:KJV589853 KSG589851:KTR589853 LCC589851:LDN589853 LLY589851:LNJ589853 LVU589851:LXF589853 MFQ589851:MHB589853 MPM589851:MQX589853 MZI589851:NAT589853 NJE589851:NKP589853 NTA589851:NUL589853 OCW589851:OEH589853 OMS589851:OOD589853 OWO589851:OXZ589853 PGK589851:PHV589853 PQG589851:PRR589853 QAC589851:QBN589853 QJY589851:QLJ589853 QTU589851:QVF589853 RDQ589851:RFB589853 RNM589851:ROX589853 RXI589851:RYT589853 SHE589851:SIP589853 SRA589851:SSL589853 TAW589851:TCH589853 TKS589851:TMD589853 TUO589851:TVZ589853 UEK589851:UFV589853 UOG589851:UPR589853 UYC589851:UZN589853 VHY589851:VJJ589853 VRU589851:VTF589853 WBQ589851:WDB589853 WLM589851:WMX589853 WVI589851:WWT589853 A655387:AL655389 IW655387:KH655389 SS655387:UD655389 ACO655387:ADZ655389 AMK655387:ANV655389 AWG655387:AXR655389 BGC655387:BHN655389 BPY655387:BRJ655389 BZU655387:CBF655389 CJQ655387:CLB655389 CTM655387:CUX655389 DDI655387:DET655389 DNE655387:DOP655389 DXA655387:DYL655389 EGW655387:EIH655389 EQS655387:ESD655389 FAO655387:FBZ655389 FKK655387:FLV655389 FUG655387:FVR655389 GEC655387:GFN655389 GNY655387:GPJ655389 GXU655387:GZF655389 HHQ655387:HJB655389 HRM655387:HSX655389 IBI655387:ICT655389 ILE655387:IMP655389 IVA655387:IWL655389 JEW655387:JGH655389 JOS655387:JQD655389 JYO655387:JZZ655389 KIK655387:KJV655389 KSG655387:KTR655389 LCC655387:LDN655389 LLY655387:LNJ655389 LVU655387:LXF655389 MFQ655387:MHB655389 MPM655387:MQX655389 MZI655387:NAT655389 NJE655387:NKP655389 NTA655387:NUL655389 OCW655387:OEH655389 OMS655387:OOD655389 OWO655387:OXZ655389 PGK655387:PHV655389 PQG655387:PRR655389 QAC655387:QBN655389 QJY655387:QLJ655389 QTU655387:QVF655389 RDQ655387:RFB655389 RNM655387:ROX655389 RXI655387:RYT655389 SHE655387:SIP655389 SRA655387:SSL655389 TAW655387:TCH655389 TKS655387:TMD655389 TUO655387:TVZ655389 UEK655387:UFV655389 UOG655387:UPR655389 UYC655387:UZN655389 VHY655387:VJJ655389 VRU655387:VTF655389 WBQ655387:WDB655389 WLM655387:WMX655389 WVI655387:WWT655389 A720923:AL720925 IW720923:KH720925 SS720923:UD720925 ACO720923:ADZ720925 AMK720923:ANV720925 AWG720923:AXR720925 BGC720923:BHN720925 BPY720923:BRJ720925 BZU720923:CBF720925 CJQ720923:CLB720925 CTM720923:CUX720925 DDI720923:DET720925 DNE720923:DOP720925 DXA720923:DYL720925 EGW720923:EIH720925 EQS720923:ESD720925 FAO720923:FBZ720925 FKK720923:FLV720925 FUG720923:FVR720925 GEC720923:GFN720925 GNY720923:GPJ720925 GXU720923:GZF720925 HHQ720923:HJB720925 HRM720923:HSX720925 IBI720923:ICT720925 ILE720923:IMP720925 IVA720923:IWL720925 JEW720923:JGH720925 JOS720923:JQD720925 JYO720923:JZZ720925 KIK720923:KJV720925 KSG720923:KTR720925 LCC720923:LDN720925 LLY720923:LNJ720925 LVU720923:LXF720925 MFQ720923:MHB720925 MPM720923:MQX720925 MZI720923:NAT720925 NJE720923:NKP720925 NTA720923:NUL720925 OCW720923:OEH720925 OMS720923:OOD720925 OWO720923:OXZ720925 PGK720923:PHV720925 PQG720923:PRR720925 QAC720923:QBN720925 QJY720923:QLJ720925 QTU720923:QVF720925 RDQ720923:RFB720925 RNM720923:ROX720925 RXI720923:RYT720925 SHE720923:SIP720925 SRA720923:SSL720925 TAW720923:TCH720925 TKS720923:TMD720925 TUO720923:TVZ720925 UEK720923:UFV720925 UOG720923:UPR720925 UYC720923:UZN720925 VHY720923:VJJ720925 VRU720923:VTF720925 WBQ720923:WDB720925 WLM720923:WMX720925 WVI720923:WWT720925 A786459:AL786461 IW786459:KH786461 SS786459:UD786461 ACO786459:ADZ786461 AMK786459:ANV786461 AWG786459:AXR786461 BGC786459:BHN786461 BPY786459:BRJ786461 BZU786459:CBF786461 CJQ786459:CLB786461 CTM786459:CUX786461 DDI786459:DET786461 DNE786459:DOP786461 DXA786459:DYL786461 EGW786459:EIH786461 EQS786459:ESD786461 FAO786459:FBZ786461 FKK786459:FLV786461 FUG786459:FVR786461 GEC786459:GFN786461 GNY786459:GPJ786461 GXU786459:GZF786461 HHQ786459:HJB786461 HRM786459:HSX786461 IBI786459:ICT786461 ILE786459:IMP786461 IVA786459:IWL786461 JEW786459:JGH786461 JOS786459:JQD786461 JYO786459:JZZ786461 KIK786459:KJV786461 KSG786459:KTR786461 LCC786459:LDN786461 LLY786459:LNJ786461 LVU786459:LXF786461 MFQ786459:MHB786461 MPM786459:MQX786461 MZI786459:NAT786461 NJE786459:NKP786461 NTA786459:NUL786461 OCW786459:OEH786461 OMS786459:OOD786461 OWO786459:OXZ786461 PGK786459:PHV786461 PQG786459:PRR786461 QAC786459:QBN786461 QJY786459:QLJ786461 QTU786459:QVF786461 RDQ786459:RFB786461 RNM786459:ROX786461 RXI786459:RYT786461 SHE786459:SIP786461 SRA786459:SSL786461 TAW786459:TCH786461 TKS786459:TMD786461 TUO786459:TVZ786461 UEK786459:UFV786461 UOG786459:UPR786461 UYC786459:UZN786461 VHY786459:VJJ786461 VRU786459:VTF786461 WBQ786459:WDB786461 WLM786459:WMX786461 WVI786459:WWT786461 A851995:AL851997 IW851995:KH851997 SS851995:UD851997 ACO851995:ADZ851997 AMK851995:ANV851997 AWG851995:AXR851997 BGC851995:BHN851997 BPY851995:BRJ851997 BZU851995:CBF851997 CJQ851995:CLB851997 CTM851995:CUX851997 DDI851995:DET851997 DNE851995:DOP851997 DXA851995:DYL851997 EGW851995:EIH851997 EQS851995:ESD851997 FAO851995:FBZ851997 FKK851995:FLV851997 FUG851995:FVR851997 GEC851995:GFN851997 GNY851995:GPJ851997 GXU851995:GZF851997 HHQ851995:HJB851997 HRM851995:HSX851997 IBI851995:ICT851997 ILE851995:IMP851997 IVA851995:IWL851997 JEW851995:JGH851997 JOS851995:JQD851997 JYO851995:JZZ851997 KIK851995:KJV851997 KSG851995:KTR851997 LCC851995:LDN851997 LLY851995:LNJ851997 LVU851995:LXF851997 MFQ851995:MHB851997 MPM851995:MQX851997 MZI851995:NAT851997 NJE851995:NKP851997 NTA851995:NUL851997 OCW851995:OEH851997 OMS851995:OOD851997 OWO851995:OXZ851997 PGK851995:PHV851997 PQG851995:PRR851997 QAC851995:QBN851997 QJY851995:QLJ851997 QTU851995:QVF851997 RDQ851995:RFB851997 RNM851995:ROX851997 RXI851995:RYT851997 SHE851995:SIP851997 SRA851995:SSL851997 TAW851995:TCH851997 TKS851995:TMD851997 TUO851995:TVZ851997 UEK851995:UFV851997 UOG851995:UPR851997 UYC851995:UZN851997 VHY851995:VJJ851997 VRU851995:VTF851997 WBQ851995:WDB851997 WLM851995:WMX851997 WVI851995:WWT851997 A917531:AL917533 IW917531:KH917533 SS917531:UD917533 ACO917531:ADZ917533 AMK917531:ANV917533 AWG917531:AXR917533 BGC917531:BHN917533 BPY917531:BRJ917533 BZU917531:CBF917533 CJQ917531:CLB917533 CTM917531:CUX917533 DDI917531:DET917533 DNE917531:DOP917533 DXA917531:DYL917533 EGW917531:EIH917533 EQS917531:ESD917533 FAO917531:FBZ917533 FKK917531:FLV917533 FUG917531:FVR917533 GEC917531:GFN917533 GNY917531:GPJ917533 GXU917531:GZF917533 HHQ917531:HJB917533 HRM917531:HSX917533 IBI917531:ICT917533 ILE917531:IMP917533 IVA917531:IWL917533 JEW917531:JGH917533 JOS917531:JQD917533 JYO917531:JZZ917533 KIK917531:KJV917533 KSG917531:KTR917533 LCC917531:LDN917533 LLY917531:LNJ917533 LVU917531:LXF917533 MFQ917531:MHB917533 MPM917531:MQX917533 MZI917531:NAT917533 NJE917531:NKP917533 NTA917531:NUL917533 OCW917531:OEH917533 OMS917531:OOD917533 OWO917531:OXZ917533 PGK917531:PHV917533 PQG917531:PRR917533 QAC917531:QBN917533 QJY917531:QLJ917533 QTU917531:QVF917533 RDQ917531:RFB917533 RNM917531:ROX917533 RXI917531:RYT917533 SHE917531:SIP917533 SRA917531:SSL917533 TAW917531:TCH917533 TKS917531:TMD917533 TUO917531:TVZ917533 UEK917531:UFV917533 UOG917531:UPR917533 UYC917531:UZN917533 VHY917531:VJJ917533 VRU917531:VTF917533 WBQ917531:WDB917533 WLM917531:WMX917533 WVI917531:WWT917533 A983067:AL983069 IW983067:KH983069 SS983067:UD983069 ACO983067:ADZ983069 AMK983067:ANV983069 AWG983067:AXR983069 BGC983067:BHN983069 BPY983067:BRJ983069 BZU983067:CBF983069 CJQ983067:CLB983069 CTM983067:CUX983069 DDI983067:DET983069 DNE983067:DOP983069 DXA983067:DYL983069 EGW983067:EIH983069 EQS983067:ESD983069 FAO983067:FBZ983069 FKK983067:FLV983069 FUG983067:FVR983069 GEC983067:GFN983069 GNY983067:GPJ983069 GXU983067:GZF983069 HHQ983067:HJB983069 HRM983067:HSX983069 IBI983067:ICT983069 ILE983067:IMP983069 IVA983067:IWL983069 JEW983067:JGH983069 JOS983067:JQD983069 JYO983067:JZZ983069 KIK983067:KJV983069 KSG983067:KTR983069 LCC983067:LDN983069 LLY983067:LNJ983069 LVU983067:LXF983069 MFQ983067:MHB983069 MPM983067:MQX983069 MZI983067:NAT983069 NJE983067:NKP983069 NTA983067:NUL983069 OCW983067:OEH983069 OMS983067:OOD983069 OWO983067:OXZ983069 PGK983067:PHV983069 PQG983067:PRR983069 QAC983067:QBN983069 QJY983067:QLJ983069 QTU983067:QVF983069 RDQ983067:RFB983069 RNM983067:ROX983069 RXI983067:RYT983069 SHE983067:SIP983069 SRA983067:SSL983069 TAW983067:TCH983069 TKS983067:TMD983069 TUO983067:TVZ983069 UEK983067:UFV983069 UOG983067:UPR983069 UYC983067:UZN983069 VHY983067:VJJ983069 VRU983067:VTF983069 WBQ983067:WDB983069 WLM983067:WMX983069 WVI983067:WWT983069</xm:sqref>
        </x14:dataValidation>
        <x14:dataValidation imeMode="off" allowBlank="1" showInputMessage="1" showErrorMessage="1">
          <xm:sqref>C44:C65536 IY44:IY65536 SU44:SU65536 ACQ44:ACQ65536 AMM44:AMM65536 AWI44:AWI65536 BGE44:BGE65536 BQA44:BQA65536 BZW44:BZW65536 CJS44:CJS65536 CTO44:CTO65536 DDK44:DDK65536 DNG44:DNG65536 DXC44:DXC65536 EGY44:EGY65536 EQU44:EQU65536 FAQ44:FAQ65536 FKM44:FKM65536 FUI44:FUI65536 GEE44:GEE65536 GOA44:GOA65536 GXW44:GXW65536 HHS44:HHS65536 HRO44:HRO65536 IBK44:IBK65536 ILG44:ILG65536 IVC44:IVC65536 JEY44:JEY65536 JOU44:JOU65536 JYQ44:JYQ65536 KIM44:KIM65536 KSI44:KSI65536 LCE44:LCE65536 LMA44:LMA65536 LVW44:LVW65536 MFS44:MFS65536 MPO44:MPO65536 MZK44:MZK65536 NJG44:NJG65536 NTC44:NTC65536 OCY44:OCY65536 OMU44:OMU65536 OWQ44:OWQ65536 PGM44:PGM65536 PQI44:PQI65536 QAE44:QAE65536 QKA44:QKA65536 QTW44:QTW65536 RDS44:RDS65536 RNO44:RNO65536 RXK44:RXK65536 SHG44:SHG65536 SRC44:SRC65536 TAY44:TAY65536 TKU44:TKU65536 TUQ44:TUQ65536 UEM44:UEM65536 UOI44:UOI65536 UYE44:UYE65536 VIA44:VIA65536 VRW44:VRW65536 WBS44:WBS65536 WLO44:WLO65536 WVK44:WVK65536 C65580:C131072 IY65580:IY131072 SU65580:SU131072 ACQ65580:ACQ131072 AMM65580:AMM131072 AWI65580:AWI131072 BGE65580:BGE131072 BQA65580:BQA131072 BZW65580:BZW131072 CJS65580:CJS131072 CTO65580:CTO131072 DDK65580:DDK131072 DNG65580:DNG131072 DXC65580:DXC131072 EGY65580:EGY131072 EQU65580:EQU131072 FAQ65580:FAQ131072 FKM65580:FKM131072 FUI65580:FUI131072 GEE65580:GEE131072 GOA65580:GOA131072 GXW65580:GXW131072 HHS65580:HHS131072 HRO65580:HRO131072 IBK65580:IBK131072 ILG65580:ILG131072 IVC65580:IVC131072 JEY65580:JEY131072 JOU65580:JOU131072 JYQ65580:JYQ131072 KIM65580:KIM131072 KSI65580:KSI131072 LCE65580:LCE131072 LMA65580:LMA131072 LVW65580:LVW131072 MFS65580:MFS131072 MPO65580:MPO131072 MZK65580:MZK131072 NJG65580:NJG131072 NTC65580:NTC131072 OCY65580:OCY131072 OMU65580:OMU131072 OWQ65580:OWQ131072 PGM65580:PGM131072 PQI65580:PQI131072 QAE65580:QAE131072 QKA65580:QKA131072 QTW65580:QTW131072 RDS65580:RDS131072 RNO65580:RNO131072 RXK65580:RXK131072 SHG65580:SHG131072 SRC65580:SRC131072 TAY65580:TAY131072 TKU65580:TKU131072 TUQ65580:TUQ131072 UEM65580:UEM131072 UOI65580:UOI131072 UYE65580:UYE131072 VIA65580:VIA131072 VRW65580:VRW131072 WBS65580:WBS131072 WLO65580:WLO131072 WVK65580:WVK131072 C131116:C196608 IY131116:IY196608 SU131116:SU196608 ACQ131116:ACQ196608 AMM131116:AMM196608 AWI131116:AWI196608 BGE131116:BGE196608 BQA131116:BQA196608 BZW131116:BZW196608 CJS131116:CJS196608 CTO131116:CTO196608 DDK131116:DDK196608 DNG131116:DNG196608 DXC131116:DXC196608 EGY131116:EGY196608 EQU131116:EQU196608 FAQ131116:FAQ196608 FKM131116:FKM196608 FUI131116:FUI196608 GEE131116:GEE196608 GOA131116:GOA196608 GXW131116:GXW196608 HHS131116:HHS196608 HRO131116:HRO196608 IBK131116:IBK196608 ILG131116:ILG196608 IVC131116:IVC196608 JEY131116:JEY196608 JOU131116:JOU196608 JYQ131116:JYQ196608 KIM131116:KIM196608 KSI131116:KSI196608 LCE131116:LCE196608 LMA131116:LMA196608 LVW131116:LVW196608 MFS131116:MFS196608 MPO131116:MPO196608 MZK131116:MZK196608 NJG131116:NJG196608 NTC131116:NTC196608 OCY131116:OCY196608 OMU131116:OMU196608 OWQ131116:OWQ196608 PGM131116:PGM196608 PQI131116:PQI196608 QAE131116:QAE196608 QKA131116:QKA196608 QTW131116:QTW196608 RDS131116:RDS196608 RNO131116:RNO196608 RXK131116:RXK196608 SHG131116:SHG196608 SRC131116:SRC196608 TAY131116:TAY196608 TKU131116:TKU196608 TUQ131116:TUQ196608 UEM131116:UEM196608 UOI131116:UOI196608 UYE131116:UYE196608 VIA131116:VIA196608 VRW131116:VRW196608 WBS131116:WBS196608 WLO131116:WLO196608 WVK131116:WVK196608 C196652:C262144 IY196652:IY262144 SU196652:SU262144 ACQ196652:ACQ262144 AMM196652:AMM262144 AWI196652:AWI262144 BGE196652:BGE262144 BQA196652:BQA262144 BZW196652:BZW262144 CJS196652:CJS262144 CTO196652:CTO262144 DDK196652:DDK262144 DNG196652:DNG262144 DXC196652:DXC262144 EGY196652:EGY262144 EQU196652:EQU262144 FAQ196652:FAQ262144 FKM196652:FKM262144 FUI196652:FUI262144 GEE196652:GEE262144 GOA196652:GOA262144 GXW196652:GXW262144 HHS196652:HHS262144 HRO196652:HRO262144 IBK196652:IBK262144 ILG196652:ILG262144 IVC196652:IVC262144 JEY196652:JEY262144 JOU196652:JOU262144 JYQ196652:JYQ262144 KIM196652:KIM262144 KSI196652:KSI262144 LCE196652:LCE262144 LMA196652:LMA262144 LVW196652:LVW262144 MFS196652:MFS262144 MPO196652:MPO262144 MZK196652:MZK262144 NJG196652:NJG262144 NTC196652:NTC262144 OCY196652:OCY262144 OMU196652:OMU262144 OWQ196652:OWQ262144 PGM196652:PGM262144 PQI196652:PQI262144 QAE196652:QAE262144 QKA196652:QKA262144 QTW196652:QTW262144 RDS196652:RDS262144 RNO196652:RNO262144 RXK196652:RXK262144 SHG196652:SHG262144 SRC196652:SRC262144 TAY196652:TAY262144 TKU196652:TKU262144 TUQ196652:TUQ262144 UEM196652:UEM262144 UOI196652:UOI262144 UYE196652:UYE262144 VIA196652:VIA262144 VRW196652:VRW262144 WBS196652:WBS262144 WLO196652:WLO262144 WVK196652:WVK262144 C262188:C327680 IY262188:IY327680 SU262188:SU327680 ACQ262188:ACQ327680 AMM262188:AMM327680 AWI262188:AWI327680 BGE262188:BGE327680 BQA262188:BQA327680 BZW262188:BZW327680 CJS262188:CJS327680 CTO262188:CTO327680 DDK262188:DDK327680 DNG262188:DNG327680 DXC262188:DXC327680 EGY262188:EGY327680 EQU262188:EQU327680 FAQ262188:FAQ327680 FKM262188:FKM327680 FUI262188:FUI327680 GEE262188:GEE327680 GOA262188:GOA327680 GXW262188:GXW327680 HHS262188:HHS327680 HRO262188:HRO327680 IBK262188:IBK327680 ILG262188:ILG327680 IVC262188:IVC327680 JEY262188:JEY327680 JOU262188:JOU327680 JYQ262188:JYQ327680 KIM262188:KIM327680 KSI262188:KSI327680 LCE262188:LCE327680 LMA262188:LMA327680 LVW262188:LVW327680 MFS262188:MFS327680 MPO262188:MPO327680 MZK262188:MZK327680 NJG262188:NJG327680 NTC262188:NTC327680 OCY262188:OCY327680 OMU262188:OMU327680 OWQ262188:OWQ327680 PGM262188:PGM327680 PQI262188:PQI327680 QAE262188:QAE327680 QKA262188:QKA327680 QTW262188:QTW327680 RDS262188:RDS327680 RNO262188:RNO327680 RXK262188:RXK327680 SHG262188:SHG327680 SRC262188:SRC327680 TAY262188:TAY327680 TKU262188:TKU327680 TUQ262188:TUQ327680 UEM262188:UEM327680 UOI262188:UOI327680 UYE262188:UYE327680 VIA262188:VIA327680 VRW262188:VRW327680 WBS262188:WBS327680 WLO262188:WLO327680 WVK262188:WVK327680 C327724:C393216 IY327724:IY393216 SU327724:SU393216 ACQ327724:ACQ393216 AMM327724:AMM393216 AWI327724:AWI393216 BGE327724:BGE393216 BQA327724:BQA393216 BZW327724:BZW393216 CJS327724:CJS393216 CTO327724:CTO393216 DDK327724:DDK393216 DNG327724:DNG393216 DXC327724:DXC393216 EGY327724:EGY393216 EQU327724:EQU393216 FAQ327724:FAQ393216 FKM327724:FKM393216 FUI327724:FUI393216 GEE327724:GEE393216 GOA327724:GOA393216 GXW327724:GXW393216 HHS327724:HHS393216 HRO327724:HRO393216 IBK327724:IBK393216 ILG327724:ILG393216 IVC327724:IVC393216 JEY327724:JEY393216 JOU327724:JOU393216 JYQ327724:JYQ393216 KIM327724:KIM393216 KSI327724:KSI393216 LCE327724:LCE393216 LMA327724:LMA393216 LVW327724:LVW393216 MFS327724:MFS393216 MPO327724:MPO393216 MZK327724:MZK393216 NJG327724:NJG393216 NTC327724:NTC393216 OCY327724:OCY393216 OMU327724:OMU393216 OWQ327724:OWQ393216 PGM327724:PGM393216 PQI327724:PQI393216 QAE327724:QAE393216 QKA327724:QKA393216 QTW327724:QTW393216 RDS327724:RDS393216 RNO327724:RNO393216 RXK327724:RXK393216 SHG327724:SHG393216 SRC327724:SRC393216 TAY327724:TAY393216 TKU327724:TKU393216 TUQ327724:TUQ393216 UEM327724:UEM393216 UOI327724:UOI393216 UYE327724:UYE393216 VIA327724:VIA393216 VRW327724:VRW393216 WBS327724:WBS393216 WLO327724:WLO393216 WVK327724:WVK393216 C393260:C458752 IY393260:IY458752 SU393260:SU458752 ACQ393260:ACQ458752 AMM393260:AMM458752 AWI393260:AWI458752 BGE393260:BGE458752 BQA393260:BQA458752 BZW393260:BZW458752 CJS393260:CJS458752 CTO393260:CTO458752 DDK393260:DDK458752 DNG393260:DNG458752 DXC393260:DXC458752 EGY393260:EGY458752 EQU393260:EQU458752 FAQ393260:FAQ458752 FKM393260:FKM458752 FUI393260:FUI458752 GEE393260:GEE458752 GOA393260:GOA458752 GXW393260:GXW458752 HHS393260:HHS458752 HRO393260:HRO458752 IBK393260:IBK458752 ILG393260:ILG458752 IVC393260:IVC458752 JEY393260:JEY458752 JOU393260:JOU458752 JYQ393260:JYQ458752 KIM393260:KIM458752 KSI393260:KSI458752 LCE393260:LCE458752 LMA393260:LMA458752 LVW393260:LVW458752 MFS393260:MFS458752 MPO393260:MPO458752 MZK393260:MZK458752 NJG393260:NJG458752 NTC393260:NTC458752 OCY393260:OCY458752 OMU393260:OMU458752 OWQ393260:OWQ458752 PGM393260:PGM458752 PQI393260:PQI458752 QAE393260:QAE458752 QKA393260:QKA458752 QTW393260:QTW458752 RDS393260:RDS458752 RNO393260:RNO458752 RXK393260:RXK458752 SHG393260:SHG458752 SRC393260:SRC458752 TAY393260:TAY458752 TKU393260:TKU458752 TUQ393260:TUQ458752 UEM393260:UEM458752 UOI393260:UOI458752 UYE393260:UYE458752 VIA393260:VIA458752 VRW393260:VRW458752 WBS393260:WBS458752 WLO393260:WLO458752 WVK393260:WVK458752 C458796:C524288 IY458796:IY524288 SU458796:SU524288 ACQ458796:ACQ524288 AMM458796:AMM524288 AWI458796:AWI524288 BGE458796:BGE524288 BQA458796:BQA524288 BZW458796:BZW524288 CJS458796:CJS524288 CTO458796:CTO524288 DDK458796:DDK524288 DNG458796:DNG524288 DXC458796:DXC524288 EGY458796:EGY524288 EQU458796:EQU524288 FAQ458796:FAQ524288 FKM458796:FKM524288 FUI458796:FUI524288 GEE458796:GEE524288 GOA458796:GOA524288 GXW458796:GXW524288 HHS458796:HHS524288 HRO458796:HRO524288 IBK458796:IBK524288 ILG458796:ILG524288 IVC458796:IVC524288 JEY458796:JEY524288 JOU458796:JOU524288 JYQ458796:JYQ524288 KIM458796:KIM524288 KSI458796:KSI524288 LCE458796:LCE524288 LMA458796:LMA524288 LVW458796:LVW524288 MFS458796:MFS524288 MPO458796:MPO524288 MZK458796:MZK524288 NJG458796:NJG524288 NTC458796:NTC524288 OCY458796:OCY524288 OMU458796:OMU524288 OWQ458796:OWQ524288 PGM458796:PGM524288 PQI458796:PQI524288 QAE458796:QAE524288 QKA458796:QKA524288 QTW458796:QTW524288 RDS458796:RDS524288 RNO458796:RNO524288 RXK458796:RXK524288 SHG458796:SHG524288 SRC458796:SRC524288 TAY458796:TAY524288 TKU458796:TKU524288 TUQ458796:TUQ524288 UEM458796:UEM524288 UOI458796:UOI524288 UYE458796:UYE524288 VIA458796:VIA524288 VRW458796:VRW524288 WBS458796:WBS524288 WLO458796:WLO524288 WVK458796:WVK524288 C524332:C589824 IY524332:IY589824 SU524332:SU589824 ACQ524332:ACQ589824 AMM524332:AMM589824 AWI524332:AWI589824 BGE524332:BGE589824 BQA524332:BQA589824 BZW524332:BZW589824 CJS524332:CJS589824 CTO524332:CTO589824 DDK524332:DDK589824 DNG524332:DNG589824 DXC524332:DXC589824 EGY524332:EGY589824 EQU524332:EQU589824 FAQ524332:FAQ589824 FKM524332:FKM589824 FUI524332:FUI589824 GEE524332:GEE589824 GOA524332:GOA589824 GXW524332:GXW589824 HHS524332:HHS589824 HRO524332:HRO589824 IBK524332:IBK589824 ILG524332:ILG589824 IVC524332:IVC589824 JEY524332:JEY589824 JOU524332:JOU589824 JYQ524332:JYQ589824 KIM524332:KIM589824 KSI524332:KSI589824 LCE524332:LCE589824 LMA524332:LMA589824 LVW524332:LVW589824 MFS524332:MFS589824 MPO524332:MPO589824 MZK524332:MZK589824 NJG524332:NJG589824 NTC524332:NTC589824 OCY524332:OCY589824 OMU524332:OMU589824 OWQ524332:OWQ589824 PGM524332:PGM589824 PQI524332:PQI589824 QAE524332:QAE589824 QKA524332:QKA589824 QTW524332:QTW589824 RDS524332:RDS589824 RNO524332:RNO589824 RXK524332:RXK589824 SHG524332:SHG589824 SRC524332:SRC589824 TAY524332:TAY589824 TKU524332:TKU589824 TUQ524332:TUQ589824 UEM524332:UEM589824 UOI524332:UOI589824 UYE524332:UYE589824 VIA524332:VIA589824 VRW524332:VRW589824 WBS524332:WBS589824 WLO524332:WLO589824 WVK524332:WVK589824 C589868:C655360 IY589868:IY655360 SU589868:SU655360 ACQ589868:ACQ655360 AMM589868:AMM655360 AWI589868:AWI655360 BGE589868:BGE655360 BQA589868:BQA655360 BZW589868:BZW655360 CJS589868:CJS655360 CTO589868:CTO655360 DDK589868:DDK655360 DNG589868:DNG655360 DXC589868:DXC655360 EGY589868:EGY655360 EQU589868:EQU655360 FAQ589868:FAQ655360 FKM589868:FKM655360 FUI589868:FUI655360 GEE589868:GEE655360 GOA589868:GOA655360 GXW589868:GXW655360 HHS589868:HHS655360 HRO589868:HRO655360 IBK589868:IBK655360 ILG589868:ILG655360 IVC589868:IVC655360 JEY589868:JEY655360 JOU589868:JOU655360 JYQ589868:JYQ655360 KIM589868:KIM655360 KSI589868:KSI655360 LCE589868:LCE655360 LMA589868:LMA655360 LVW589868:LVW655360 MFS589868:MFS655360 MPO589868:MPO655360 MZK589868:MZK655360 NJG589868:NJG655360 NTC589868:NTC655360 OCY589868:OCY655360 OMU589868:OMU655360 OWQ589868:OWQ655360 PGM589868:PGM655360 PQI589868:PQI655360 QAE589868:QAE655360 QKA589868:QKA655360 QTW589868:QTW655360 RDS589868:RDS655360 RNO589868:RNO655360 RXK589868:RXK655360 SHG589868:SHG655360 SRC589868:SRC655360 TAY589868:TAY655360 TKU589868:TKU655360 TUQ589868:TUQ655360 UEM589868:UEM655360 UOI589868:UOI655360 UYE589868:UYE655360 VIA589868:VIA655360 VRW589868:VRW655360 WBS589868:WBS655360 WLO589868:WLO655360 WVK589868:WVK655360 C655404:C720896 IY655404:IY720896 SU655404:SU720896 ACQ655404:ACQ720896 AMM655404:AMM720896 AWI655404:AWI720896 BGE655404:BGE720896 BQA655404:BQA720896 BZW655404:BZW720896 CJS655404:CJS720896 CTO655404:CTO720896 DDK655404:DDK720896 DNG655404:DNG720896 DXC655404:DXC720896 EGY655404:EGY720896 EQU655404:EQU720896 FAQ655404:FAQ720896 FKM655404:FKM720896 FUI655404:FUI720896 GEE655404:GEE720896 GOA655404:GOA720896 GXW655404:GXW720896 HHS655404:HHS720896 HRO655404:HRO720896 IBK655404:IBK720896 ILG655404:ILG720896 IVC655404:IVC720896 JEY655404:JEY720896 JOU655404:JOU720896 JYQ655404:JYQ720896 KIM655404:KIM720896 KSI655404:KSI720896 LCE655404:LCE720896 LMA655404:LMA720896 LVW655404:LVW720896 MFS655404:MFS720896 MPO655404:MPO720896 MZK655404:MZK720896 NJG655404:NJG720896 NTC655404:NTC720896 OCY655404:OCY720896 OMU655404:OMU720896 OWQ655404:OWQ720896 PGM655404:PGM720896 PQI655404:PQI720896 QAE655404:QAE720896 QKA655404:QKA720896 QTW655404:QTW720896 RDS655404:RDS720896 RNO655404:RNO720896 RXK655404:RXK720896 SHG655404:SHG720896 SRC655404:SRC720896 TAY655404:TAY720896 TKU655404:TKU720896 TUQ655404:TUQ720896 UEM655404:UEM720896 UOI655404:UOI720896 UYE655404:UYE720896 VIA655404:VIA720896 VRW655404:VRW720896 WBS655404:WBS720896 WLO655404:WLO720896 WVK655404:WVK720896 C720940:C786432 IY720940:IY786432 SU720940:SU786432 ACQ720940:ACQ786432 AMM720940:AMM786432 AWI720940:AWI786432 BGE720940:BGE786432 BQA720940:BQA786432 BZW720940:BZW786432 CJS720940:CJS786432 CTO720940:CTO786432 DDK720940:DDK786432 DNG720940:DNG786432 DXC720940:DXC786432 EGY720940:EGY786432 EQU720940:EQU786432 FAQ720940:FAQ786432 FKM720940:FKM786432 FUI720940:FUI786432 GEE720940:GEE786432 GOA720940:GOA786432 GXW720940:GXW786432 HHS720940:HHS786432 HRO720940:HRO786432 IBK720940:IBK786432 ILG720940:ILG786432 IVC720940:IVC786432 JEY720940:JEY786432 JOU720940:JOU786432 JYQ720940:JYQ786432 KIM720940:KIM786432 KSI720940:KSI786432 LCE720940:LCE786432 LMA720940:LMA786432 LVW720940:LVW786432 MFS720940:MFS786432 MPO720940:MPO786432 MZK720940:MZK786432 NJG720940:NJG786432 NTC720940:NTC786432 OCY720940:OCY786432 OMU720940:OMU786432 OWQ720940:OWQ786432 PGM720940:PGM786432 PQI720940:PQI786432 QAE720940:QAE786432 QKA720940:QKA786432 QTW720940:QTW786432 RDS720940:RDS786432 RNO720940:RNO786432 RXK720940:RXK786432 SHG720940:SHG786432 SRC720940:SRC786432 TAY720940:TAY786432 TKU720940:TKU786432 TUQ720940:TUQ786432 UEM720940:UEM786432 UOI720940:UOI786432 UYE720940:UYE786432 VIA720940:VIA786432 VRW720940:VRW786432 WBS720940:WBS786432 WLO720940:WLO786432 WVK720940:WVK786432 C786476:C851968 IY786476:IY851968 SU786476:SU851968 ACQ786476:ACQ851968 AMM786476:AMM851968 AWI786476:AWI851968 BGE786476:BGE851968 BQA786476:BQA851968 BZW786476:BZW851968 CJS786476:CJS851968 CTO786476:CTO851968 DDK786476:DDK851968 DNG786476:DNG851968 DXC786476:DXC851968 EGY786476:EGY851968 EQU786476:EQU851968 FAQ786476:FAQ851968 FKM786476:FKM851968 FUI786476:FUI851968 GEE786476:GEE851968 GOA786476:GOA851968 GXW786476:GXW851968 HHS786476:HHS851968 HRO786476:HRO851968 IBK786476:IBK851968 ILG786476:ILG851968 IVC786476:IVC851968 JEY786476:JEY851968 JOU786476:JOU851968 JYQ786476:JYQ851968 KIM786476:KIM851968 KSI786476:KSI851968 LCE786476:LCE851968 LMA786476:LMA851968 LVW786476:LVW851968 MFS786476:MFS851968 MPO786476:MPO851968 MZK786476:MZK851968 NJG786476:NJG851968 NTC786476:NTC851968 OCY786476:OCY851968 OMU786476:OMU851968 OWQ786476:OWQ851968 PGM786476:PGM851968 PQI786476:PQI851968 QAE786476:QAE851968 QKA786476:QKA851968 QTW786476:QTW851968 RDS786476:RDS851968 RNO786476:RNO851968 RXK786476:RXK851968 SHG786476:SHG851968 SRC786476:SRC851968 TAY786476:TAY851968 TKU786476:TKU851968 TUQ786476:TUQ851968 UEM786476:UEM851968 UOI786476:UOI851968 UYE786476:UYE851968 VIA786476:VIA851968 VRW786476:VRW851968 WBS786476:WBS851968 WLO786476:WLO851968 WVK786476:WVK851968 C852012:C917504 IY852012:IY917504 SU852012:SU917504 ACQ852012:ACQ917504 AMM852012:AMM917504 AWI852012:AWI917504 BGE852012:BGE917504 BQA852012:BQA917504 BZW852012:BZW917504 CJS852012:CJS917504 CTO852012:CTO917504 DDK852012:DDK917504 DNG852012:DNG917504 DXC852012:DXC917504 EGY852012:EGY917504 EQU852012:EQU917504 FAQ852012:FAQ917504 FKM852012:FKM917504 FUI852012:FUI917504 GEE852012:GEE917504 GOA852012:GOA917504 GXW852012:GXW917504 HHS852012:HHS917504 HRO852012:HRO917504 IBK852012:IBK917504 ILG852012:ILG917504 IVC852012:IVC917504 JEY852012:JEY917504 JOU852012:JOU917504 JYQ852012:JYQ917504 KIM852012:KIM917504 KSI852012:KSI917504 LCE852012:LCE917504 LMA852012:LMA917504 LVW852012:LVW917504 MFS852012:MFS917504 MPO852012:MPO917504 MZK852012:MZK917504 NJG852012:NJG917504 NTC852012:NTC917504 OCY852012:OCY917504 OMU852012:OMU917504 OWQ852012:OWQ917504 PGM852012:PGM917504 PQI852012:PQI917504 QAE852012:QAE917504 QKA852012:QKA917504 QTW852012:QTW917504 RDS852012:RDS917504 RNO852012:RNO917504 RXK852012:RXK917504 SHG852012:SHG917504 SRC852012:SRC917504 TAY852012:TAY917504 TKU852012:TKU917504 TUQ852012:TUQ917504 UEM852012:UEM917504 UOI852012:UOI917504 UYE852012:UYE917504 VIA852012:VIA917504 VRW852012:VRW917504 WBS852012:WBS917504 WLO852012:WLO917504 WVK852012:WVK917504 C917548:C983040 IY917548:IY983040 SU917548:SU983040 ACQ917548:ACQ983040 AMM917548:AMM983040 AWI917548:AWI983040 BGE917548:BGE983040 BQA917548:BQA983040 BZW917548:BZW983040 CJS917548:CJS983040 CTO917548:CTO983040 DDK917548:DDK983040 DNG917548:DNG983040 DXC917548:DXC983040 EGY917548:EGY983040 EQU917548:EQU983040 FAQ917548:FAQ983040 FKM917548:FKM983040 FUI917548:FUI983040 GEE917548:GEE983040 GOA917548:GOA983040 GXW917548:GXW983040 HHS917548:HHS983040 HRO917548:HRO983040 IBK917548:IBK983040 ILG917548:ILG983040 IVC917548:IVC983040 JEY917548:JEY983040 JOU917548:JOU983040 JYQ917548:JYQ983040 KIM917548:KIM983040 KSI917548:KSI983040 LCE917548:LCE983040 LMA917548:LMA983040 LVW917548:LVW983040 MFS917548:MFS983040 MPO917548:MPO983040 MZK917548:MZK983040 NJG917548:NJG983040 NTC917548:NTC983040 OCY917548:OCY983040 OMU917548:OMU983040 OWQ917548:OWQ983040 PGM917548:PGM983040 PQI917548:PQI983040 QAE917548:QAE983040 QKA917548:QKA983040 QTW917548:QTW983040 RDS917548:RDS983040 RNO917548:RNO983040 RXK917548:RXK983040 SHG917548:SHG983040 SRC917548:SRC983040 TAY917548:TAY983040 TKU917548:TKU983040 TUQ917548:TUQ983040 UEM917548:UEM983040 UOI917548:UOI983040 UYE917548:UYE983040 VIA917548:VIA983040 VRW917548:VRW983040 WBS917548:WBS983040 WLO917548:WLO983040 WVK917548:WVK983040 C983084:C1048576 IY983084:IY1048576 SU983084:SU1048576 ACQ983084:ACQ1048576 AMM983084:AMM1048576 AWI983084:AWI1048576 BGE983084:BGE1048576 BQA983084:BQA1048576 BZW983084:BZW1048576 CJS983084:CJS1048576 CTO983084:CTO1048576 DDK983084:DDK1048576 DNG983084:DNG1048576 DXC983084:DXC1048576 EGY983084:EGY1048576 EQU983084:EQU1048576 FAQ983084:FAQ1048576 FKM983084:FKM1048576 FUI983084:FUI1048576 GEE983084:GEE1048576 GOA983084:GOA1048576 GXW983084:GXW1048576 HHS983084:HHS1048576 HRO983084:HRO1048576 IBK983084:IBK1048576 ILG983084:ILG1048576 IVC983084:IVC1048576 JEY983084:JEY1048576 JOU983084:JOU1048576 JYQ983084:JYQ1048576 KIM983084:KIM1048576 KSI983084:KSI1048576 LCE983084:LCE1048576 LMA983084:LMA1048576 LVW983084:LVW1048576 MFS983084:MFS1048576 MPO983084:MPO1048576 MZK983084:MZK1048576 NJG983084:NJG1048576 NTC983084:NTC1048576 OCY983084:OCY1048576 OMU983084:OMU1048576 OWQ983084:OWQ1048576 PGM983084:PGM1048576 PQI983084:PQI1048576 QAE983084:QAE1048576 QKA983084:QKA1048576 QTW983084:QTW1048576 RDS983084:RDS1048576 RNO983084:RNO1048576 RXK983084:RXK1048576 SHG983084:SHG1048576 SRC983084:SRC1048576 TAY983084:TAY1048576 TKU983084:TKU1048576 TUQ983084:TUQ1048576 UEM983084:UEM1048576 UOI983084:UOI1048576 UYE983084:UYE1048576 VIA983084:VIA1048576 VRW983084:VRW1048576 WBS983084:WBS1048576 WLO983084:WLO1048576 WVK983084:WVK1048576 B42:B65536 IX42:IX65536 ST42:ST65536 ACP42:ACP65536 AML42:AML65536 AWH42:AWH65536 BGD42:BGD65536 BPZ42:BPZ65536 BZV42:BZV65536 CJR42:CJR65536 CTN42:CTN65536 DDJ42:DDJ65536 DNF42:DNF65536 DXB42:DXB65536 EGX42:EGX65536 EQT42:EQT65536 FAP42:FAP65536 FKL42:FKL65536 FUH42:FUH65536 GED42:GED65536 GNZ42:GNZ65536 GXV42:GXV65536 HHR42:HHR65536 HRN42:HRN65536 IBJ42:IBJ65536 ILF42:ILF65536 IVB42:IVB65536 JEX42:JEX65536 JOT42:JOT65536 JYP42:JYP65536 KIL42:KIL65536 KSH42:KSH65536 LCD42:LCD65536 LLZ42:LLZ65536 LVV42:LVV65536 MFR42:MFR65536 MPN42:MPN65536 MZJ42:MZJ65536 NJF42:NJF65536 NTB42:NTB65536 OCX42:OCX65536 OMT42:OMT65536 OWP42:OWP65536 PGL42:PGL65536 PQH42:PQH65536 QAD42:QAD65536 QJZ42:QJZ65536 QTV42:QTV65536 RDR42:RDR65536 RNN42:RNN65536 RXJ42:RXJ65536 SHF42:SHF65536 SRB42:SRB65536 TAX42:TAX65536 TKT42:TKT65536 TUP42:TUP65536 UEL42:UEL65536 UOH42:UOH65536 UYD42:UYD65536 VHZ42:VHZ65536 VRV42:VRV65536 WBR42:WBR65536 WLN42:WLN65536 WVJ42:WVJ65536 B65578:B131072 IX65578:IX131072 ST65578:ST131072 ACP65578:ACP131072 AML65578:AML131072 AWH65578:AWH131072 BGD65578:BGD131072 BPZ65578:BPZ131072 BZV65578:BZV131072 CJR65578:CJR131072 CTN65578:CTN131072 DDJ65578:DDJ131072 DNF65578:DNF131072 DXB65578:DXB131072 EGX65578:EGX131072 EQT65578:EQT131072 FAP65578:FAP131072 FKL65578:FKL131072 FUH65578:FUH131072 GED65578:GED131072 GNZ65578:GNZ131072 GXV65578:GXV131072 HHR65578:HHR131072 HRN65578:HRN131072 IBJ65578:IBJ131072 ILF65578:ILF131072 IVB65578:IVB131072 JEX65578:JEX131072 JOT65578:JOT131072 JYP65578:JYP131072 KIL65578:KIL131072 KSH65578:KSH131072 LCD65578:LCD131072 LLZ65578:LLZ131072 LVV65578:LVV131072 MFR65578:MFR131072 MPN65578:MPN131072 MZJ65578:MZJ131072 NJF65578:NJF131072 NTB65578:NTB131072 OCX65578:OCX131072 OMT65578:OMT131072 OWP65578:OWP131072 PGL65578:PGL131072 PQH65578:PQH131072 QAD65578:QAD131072 QJZ65578:QJZ131072 QTV65578:QTV131072 RDR65578:RDR131072 RNN65578:RNN131072 RXJ65578:RXJ131072 SHF65578:SHF131072 SRB65578:SRB131072 TAX65578:TAX131072 TKT65578:TKT131072 TUP65578:TUP131072 UEL65578:UEL131072 UOH65578:UOH131072 UYD65578:UYD131072 VHZ65578:VHZ131072 VRV65578:VRV131072 WBR65578:WBR131072 WLN65578:WLN131072 WVJ65578:WVJ131072 B131114:B196608 IX131114:IX196608 ST131114:ST196608 ACP131114:ACP196608 AML131114:AML196608 AWH131114:AWH196608 BGD131114:BGD196608 BPZ131114:BPZ196608 BZV131114:BZV196608 CJR131114:CJR196608 CTN131114:CTN196608 DDJ131114:DDJ196608 DNF131114:DNF196608 DXB131114:DXB196608 EGX131114:EGX196608 EQT131114:EQT196608 FAP131114:FAP196608 FKL131114:FKL196608 FUH131114:FUH196608 GED131114:GED196608 GNZ131114:GNZ196608 GXV131114:GXV196608 HHR131114:HHR196608 HRN131114:HRN196608 IBJ131114:IBJ196608 ILF131114:ILF196608 IVB131114:IVB196608 JEX131114:JEX196608 JOT131114:JOT196608 JYP131114:JYP196608 KIL131114:KIL196608 KSH131114:KSH196608 LCD131114:LCD196608 LLZ131114:LLZ196608 LVV131114:LVV196608 MFR131114:MFR196608 MPN131114:MPN196608 MZJ131114:MZJ196608 NJF131114:NJF196608 NTB131114:NTB196608 OCX131114:OCX196608 OMT131114:OMT196608 OWP131114:OWP196608 PGL131114:PGL196608 PQH131114:PQH196608 QAD131114:QAD196608 QJZ131114:QJZ196608 QTV131114:QTV196608 RDR131114:RDR196608 RNN131114:RNN196608 RXJ131114:RXJ196608 SHF131114:SHF196608 SRB131114:SRB196608 TAX131114:TAX196608 TKT131114:TKT196608 TUP131114:TUP196608 UEL131114:UEL196608 UOH131114:UOH196608 UYD131114:UYD196608 VHZ131114:VHZ196608 VRV131114:VRV196608 WBR131114:WBR196608 WLN131114:WLN196608 WVJ131114:WVJ196608 B196650:B262144 IX196650:IX262144 ST196650:ST262144 ACP196650:ACP262144 AML196650:AML262144 AWH196650:AWH262144 BGD196650:BGD262144 BPZ196650:BPZ262144 BZV196650:BZV262144 CJR196650:CJR262144 CTN196650:CTN262144 DDJ196650:DDJ262144 DNF196650:DNF262144 DXB196650:DXB262144 EGX196650:EGX262144 EQT196650:EQT262144 FAP196650:FAP262144 FKL196650:FKL262144 FUH196650:FUH262144 GED196650:GED262144 GNZ196650:GNZ262144 GXV196650:GXV262144 HHR196650:HHR262144 HRN196650:HRN262144 IBJ196650:IBJ262144 ILF196650:ILF262144 IVB196650:IVB262144 JEX196650:JEX262144 JOT196650:JOT262144 JYP196650:JYP262144 KIL196650:KIL262144 KSH196650:KSH262144 LCD196650:LCD262144 LLZ196650:LLZ262144 LVV196650:LVV262144 MFR196650:MFR262144 MPN196650:MPN262144 MZJ196650:MZJ262144 NJF196650:NJF262144 NTB196650:NTB262144 OCX196650:OCX262144 OMT196650:OMT262144 OWP196650:OWP262144 PGL196650:PGL262144 PQH196650:PQH262144 QAD196650:QAD262144 QJZ196650:QJZ262144 QTV196650:QTV262144 RDR196650:RDR262144 RNN196650:RNN262144 RXJ196650:RXJ262144 SHF196650:SHF262144 SRB196650:SRB262144 TAX196650:TAX262144 TKT196650:TKT262144 TUP196650:TUP262144 UEL196650:UEL262144 UOH196650:UOH262144 UYD196650:UYD262144 VHZ196650:VHZ262144 VRV196650:VRV262144 WBR196650:WBR262144 WLN196650:WLN262144 WVJ196650:WVJ262144 B262186:B327680 IX262186:IX327680 ST262186:ST327680 ACP262186:ACP327680 AML262186:AML327680 AWH262186:AWH327680 BGD262186:BGD327680 BPZ262186:BPZ327680 BZV262186:BZV327680 CJR262186:CJR327680 CTN262186:CTN327680 DDJ262186:DDJ327680 DNF262186:DNF327680 DXB262186:DXB327680 EGX262186:EGX327680 EQT262186:EQT327680 FAP262186:FAP327680 FKL262186:FKL327680 FUH262186:FUH327680 GED262186:GED327680 GNZ262186:GNZ327680 GXV262186:GXV327680 HHR262186:HHR327680 HRN262186:HRN327680 IBJ262186:IBJ327680 ILF262186:ILF327680 IVB262186:IVB327680 JEX262186:JEX327680 JOT262186:JOT327680 JYP262186:JYP327680 KIL262186:KIL327680 KSH262186:KSH327680 LCD262186:LCD327680 LLZ262186:LLZ327680 LVV262186:LVV327680 MFR262186:MFR327680 MPN262186:MPN327680 MZJ262186:MZJ327680 NJF262186:NJF327680 NTB262186:NTB327680 OCX262186:OCX327680 OMT262186:OMT327680 OWP262186:OWP327680 PGL262186:PGL327680 PQH262186:PQH327680 QAD262186:QAD327680 QJZ262186:QJZ327680 QTV262186:QTV327680 RDR262186:RDR327680 RNN262186:RNN327680 RXJ262186:RXJ327680 SHF262186:SHF327680 SRB262186:SRB327680 TAX262186:TAX327680 TKT262186:TKT327680 TUP262186:TUP327680 UEL262186:UEL327680 UOH262186:UOH327680 UYD262186:UYD327680 VHZ262186:VHZ327680 VRV262186:VRV327680 WBR262186:WBR327680 WLN262186:WLN327680 WVJ262186:WVJ327680 B327722:B393216 IX327722:IX393216 ST327722:ST393216 ACP327722:ACP393216 AML327722:AML393216 AWH327722:AWH393216 BGD327722:BGD393216 BPZ327722:BPZ393216 BZV327722:BZV393216 CJR327722:CJR393216 CTN327722:CTN393216 DDJ327722:DDJ393216 DNF327722:DNF393216 DXB327722:DXB393216 EGX327722:EGX393216 EQT327722:EQT393216 FAP327722:FAP393216 FKL327722:FKL393216 FUH327722:FUH393216 GED327722:GED393216 GNZ327722:GNZ393216 GXV327722:GXV393216 HHR327722:HHR393216 HRN327722:HRN393216 IBJ327722:IBJ393216 ILF327722:ILF393216 IVB327722:IVB393216 JEX327722:JEX393216 JOT327722:JOT393216 JYP327722:JYP393216 KIL327722:KIL393216 KSH327722:KSH393216 LCD327722:LCD393216 LLZ327722:LLZ393216 LVV327722:LVV393216 MFR327722:MFR393216 MPN327722:MPN393216 MZJ327722:MZJ393216 NJF327722:NJF393216 NTB327722:NTB393216 OCX327722:OCX393216 OMT327722:OMT393216 OWP327722:OWP393216 PGL327722:PGL393216 PQH327722:PQH393216 QAD327722:QAD393216 QJZ327722:QJZ393216 QTV327722:QTV393216 RDR327722:RDR393216 RNN327722:RNN393216 RXJ327722:RXJ393216 SHF327722:SHF393216 SRB327722:SRB393216 TAX327722:TAX393216 TKT327722:TKT393216 TUP327722:TUP393216 UEL327722:UEL393216 UOH327722:UOH393216 UYD327722:UYD393216 VHZ327722:VHZ393216 VRV327722:VRV393216 WBR327722:WBR393216 WLN327722:WLN393216 WVJ327722:WVJ393216 B393258:B458752 IX393258:IX458752 ST393258:ST458752 ACP393258:ACP458752 AML393258:AML458752 AWH393258:AWH458752 BGD393258:BGD458752 BPZ393258:BPZ458752 BZV393258:BZV458752 CJR393258:CJR458752 CTN393258:CTN458752 DDJ393258:DDJ458752 DNF393258:DNF458752 DXB393258:DXB458752 EGX393258:EGX458752 EQT393258:EQT458752 FAP393258:FAP458752 FKL393258:FKL458752 FUH393258:FUH458752 GED393258:GED458752 GNZ393258:GNZ458752 GXV393258:GXV458752 HHR393258:HHR458752 HRN393258:HRN458752 IBJ393258:IBJ458752 ILF393258:ILF458752 IVB393258:IVB458752 JEX393258:JEX458752 JOT393258:JOT458752 JYP393258:JYP458752 KIL393258:KIL458752 KSH393258:KSH458752 LCD393258:LCD458752 LLZ393258:LLZ458752 LVV393258:LVV458752 MFR393258:MFR458752 MPN393258:MPN458752 MZJ393258:MZJ458752 NJF393258:NJF458752 NTB393258:NTB458752 OCX393258:OCX458752 OMT393258:OMT458752 OWP393258:OWP458752 PGL393258:PGL458752 PQH393258:PQH458752 QAD393258:QAD458752 QJZ393258:QJZ458752 QTV393258:QTV458752 RDR393258:RDR458752 RNN393258:RNN458752 RXJ393258:RXJ458752 SHF393258:SHF458752 SRB393258:SRB458752 TAX393258:TAX458752 TKT393258:TKT458752 TUP393258:TUP458752 UEL393258:UEL458752 UOH393258:UOH458752 UYD393258:UYD458752 VHZ393258:VHZ458752 VRV393258:VRV458752 WBR393258:WBR458752 WLN393258:WLN458752 WVJ393258:WVJ458752 B458794:B524288 IX458794:IX524288 ST458794:ST524288 ACP458794:ACP524288 AML458794:AML524288 AWH458794:AWH524288 BGD458794:BGD524288 BPZ458794:BPZ524288 BZV458794:BZV524288 CJR458794:CJR524288 CTN458794:CTN524288 DDJ458794:DDJ524288 DNF458794:DNF524288 DXB458794:DXB524288 EGX458794:EGX524288 EQT458794:EQT524288 FAP458794:FAP524288 FKL458794:FKL524288 FUH458794:FUH524288 GED458794:GED524288 GNZ458794:GNZ524288 GXV458794:GXV524288 HHR458794:HHR524288 HRN458794:HRN524288 IBJ458794:IBJ524288 ILF458794:ILF524288 IVB458794:IVB524288 JEX458794:JEX524288 JOT458794:JOT524288 JYP458794:JYP524288 KIL458794:KIL524288 KSH458794:KSH524288 LCD458794:LCD524288 LLZ458794:LLZ524288 LVV458794:LVV524288 MFR458794:MFR524288 MPN458794:MPN524288 MZJ458794:MZJ524288 NJF458794:NJF524288 NTB458794:NTB524288 OCX458794:OCX524288 OMT458794:OMT524288 OWP458794:OWP524288 PGL458794:PGL524288 PQH458794:PQH524288 QAD458794:QAD524288 QJZ458794:QJZ524288 QTV458794:QTV524288 RDR458794:RDR524288 RNN458794:RNN524288 RXJ458794:RXJ524288 SHF458794:SHF524288 SRB458794:SRB524288 TAX458794:TAX524288 TKT458794:TKT524288 TUP458794:TUP524288 UEL458794:UEL524288 UOH458794:UOH524288 UYD458794:UYD524288 VHZ458794:VHZ524288 VRV458794:VRV524288 WBR458794:WBR524288 WLN458794:WLN524288 WVJ458794:WVJ524288 B524330:B589824 IX524330:IX589824 ST524330:ST589824 ACP524330:ACP589824 AML524330:AML589824 AWH524330:AWH589824 BGD524330:BGD589824 BPZ524330:BPZ589824 BZV524330:BZV589824 CJR524330:CJR589824 CTN524330:CTN589824 DDJ524330:DDJ589824 DNF524330:DNF589824 DXB524330:DXB589824 EGX524330:EGX589824 EQT524330:EQT589824 FAP524330:FAP589824 FKL524330:FKL589824 FUH524330:FUH589824 GED524330:GED589824 GNZ524330:GNZ589824 GXV524330:GXV589824 HHR524330:HHR589824 HRN524330:HRN589824 IBJ524330:IBJ589824 ILF524330:ILF589824 IVB524330:IVB589824 JEX524330:JEX589824 JOT524330:JOT589824 JYP524330:JYP589824 KIL524330:KIL589824 KSH524330:KSH589824 LCD524330:LCD589824 LLZ524330:LLZ589824 LVV524330:LVV589824 MFR524330:MFR589824 MPN524330:MPN589824 MZJ524330:MZJ589824 NJF524330:NJF589824 NTB524330:NTB589824 OCX524330:OCX589824 OMT524330:OMT589824 OWP524330:OWP589824 PGL524330:PGL589824 PQH524330:PQH589824 QAD524330:QAD589824 QJZ524330:QJZ589824 QTV524330:QTV589824 RDR524330:RDR589824 RNN524330:RNN589824 RXJ524330:RXJ589824 SHF524330:SHF589824 SRB524330:SRB589824 TAX524330:TAX589824 TKT524330:TKT589824 TUP524330:TUP589824 UEL524330:UEL589824 UOH524330:UOH589824 UYD524330:UYD589824 VHZ524330:VHZ589824 VRV524330:VRV589824 WBR524330:WBR589824 WLN524330:WLN589824 WVJ524330:WVJ589824 B589866:B655360 IX589866:IX655360 ST589866:ST655360 ACP589866:ACP655360 AML589866:AML655360 AWH589866:AWH655360 BGD589866:BGD655360 BPZ589866:BPZ655360 BZV589866:BZV655360 CJR589866:CJR655360 CTN589866:CTN655360 DDJ589866:DDJ655360 DNF589866:DNF655360 DXB589866:DXB655360 EGX589866:EGX655360 EQT589866:EQT655360 FAP589866:FAP655360 FKL589866:FKL655360 FUH589866:FUH655360 GED589866:GED655360 GNZ589866:GNZ655360 GXV589866:GXV655360 HHR589866:HHR655360 HRN589866:HRN655360 IBJ589866:IBJ655360 ILF589866:ILF655360 IVB589866:IVB655360 JEX589866:JEX655360 JOT589866:JOT655360 JYP589866:JYP655360 KIL589866:KIL655360 KSH589866:KSH655360 LCD589866:LCD655360 LLZ589866:LLZ655360 LVV589866:LVV655360 MFR589866:MFR655360 MPN589866:MPN655360 MZJ589866:MZJ655360 NJF589866:NJF655360 NTB589866:NTB655360 OCX589866:OCX655360 OMT589866:OMT655360 OWP589866:OWP655360 PGL589866:PGL655360 PQH589866:PQH655360 QAD589866:QAD655360 QJZ589866:QJZ655360 QTV589866:QTV655360 RDR589866:RDR655360 RNN589866:RNN655360 RXJ589866:RXJ655360 SHF589866:SHF655360 SRB589866:SRB655360 TAX589866:TAX655360 TKT589866:TKT655360 TUP589866:TUP655360 UEL589866:UEL655360 UOH589866:UOH655360 UYD589866:UYD655360 VHZ589866:VHZ655360 VRV589866:VRV655360 WBR589866:WBR655360 WLN589866:WLN655360 WVJ589866:WVJ655360 B655402:B720896 IX655402:IX720896 ST655402:ST720896 ACP655402:ACP720896 AML655402:AML720896 AWH655402:AWH720896 BGD655402:BGD720896 BPZ655402:BPZ720896 BZV655402:BZV720896 CJR655402:CJR720896 CTN655402:CTN720896 DDJ655402:DDJ720896 DNF655402:DNF720896 DXB655402:DXB720896 EGX655402:EGX720896 EQT655402:EQT720896 FAP655402:FAP720896 FKL655402:FKL720896 FUH655402:FUH720896 GED655402:GED720896 GNZ655402:GNZ720896 GXV655402:GXV720896 HHR655402:HHR720896 HRN655402:HRN720896 IBJ655402:IBJ720896 ILF655402:ILF720896 IVB655402:IVB720896 JEX655402:JEX720896 JOT655402:JOT720896 JYP655402:JYP720896 KIL655402:KIL720896 KSH655402:KSH720896 LCD655402:LCD720896 LLZ655402:LLZ720896 LVV655402:LVV720896 MFR655402:MFR720896 MPN655402:MPN720896 MZJ655402:MZJ720896 NJF655402:NJF720896 NTB655402:NTB720896 OCX655402:OCX720896 OMT655402:OMT720896 OWP655402:OWP720896 PGL655402:PGL720896 PQH655402:PQH720896 QAD655402:QAD720896 QJZ655402:QJZ720896 QTV655402:QTV720896 RDR655402:RDR720896 RNN655402:RNN720896 RXJ655402:RXJ720896 SHF655402:SHF720896 SRB655402:SRB720896 TAX655402:TAX720896 TKT655402:TKT720896 TUP655402:TUP720896 UEL655402:UEL720896 UOH655402:UOH720896 UYD655402:UYD720896 VHZ655402:VHZ720896 VRV655402:VRV720896 WBR655402:WBR720896 WLN655402:WLN720896 WVJ655402:WVJ720896 B720938:B786432 IX720938:IX786432 ST720938:ST786432 ACP720938:ACP786432 AML720938:AML786432 AWH720938:AWH786432 BGD720938:BGD786432 BPZ720938:BPZ786432 BZV720938:BZV786432 CJR720938:CJR786432 CTN720938:CTN786432 DDJ720938:DDJ786432 DNF720938:DNF786432 DXB720938:DXB786432 EGX720938:EGX786432 EQT720938:EQT786432 FAP720938:FAP786432 FKL720938:FKL786432 FUH720938:FUH786432 GED720938:GED786432 GNZ720938:GNZ786432 GXV720938:GXV786432 HHR720938:HHR786432 HRN720938:HRN786432 IBJ720938:IBJ786432 ILF720938:ILF786432 IVB720938:IVB786432 JEX720938:JEX786432 JOT720938:JOT786432 JYP720938:JYP786432 KIL720938:KIL786432 KSH720938:KSH786432 LCD720938:LCD786432 LLZ720938:LLZ786432 LVV720938:LVV786432 MFR720938:MFR786432 MPN720938:MPN786432 MZJ720938:MZJ786432 NJF720938:NJF786432 NTB720938:NTB786432 OCX720938:OCX786432 OMT720938:OMT786432 OWP720938:OWP786432 PGL720938:PGL786432 PQH720938:PQH786432 QAD720938:QAD786432 QJZ720938:QJZ786432 QTV720938:QTV786432 RDR720938:RDR786432 RNN720938:RNN786432 RXJ720938:RXJ786432 SHF720938:SHF786432 SRB720938:SRB786432 TAX720938:TAX786432 TKT720938:TKT786432 TUP720938:TUP786432 UEL720938:UEL786432 UOH720938:UOH786432 UYD720938:UYD786432 VHZ720938:VHZ786432 VRV720938:VRV786432 WBR720938:WBR786432 WLN720938:WLN786432 WVJ720938:WVJ786432 B786474:B851968 IX786474:IX851968 ST786474:ST851968 ACP786474:ACP851968 AML786474:AML851968 AWH786474:AWH851968 BGD786474:BGD851968 BPZ786474:BPZ851968 BZV786474:BZV851968 CJR786474:CJR851968 CTN786474:CTN851968 DDJ786474:DDJ851968 DNF786474:DNF851968 DXB786474:DXB851968 EGX786474:EGX851968 EQT786474:EQT851968 FAP786474:FAP851968 FKL786474:FKL851968 FUH786474:FUH851968 GED786474:GED851968 GNZ786474:GNZ851968 GXV786474:GXV851968 HHR786474:HHR851968 HRN786474:HRN851968 IBJ786474:IBJ851968 ILF786474:ILF851968 IVB786474:IVB851968 JEX786474:JEX851968 JOT786474:JOT851968 JYP786474:JYP851968 KIL786474:KIL851968 KSH786474:KSH851968 LCD786474:LCD851968 LLZ786474:LLZ851968 LVV786474:LVV851968 MFR786474:MFR851968 MPN786474:MPN851968 MZJ786474:MZJ851968 NJF786474:NJF851968 NTB786474:NTB851968 OCX786474:OCX851968 OMT786474:OMT851968 OWP786474:OWP851968 PGL786474:PGL851968 PQH786474:PQH851968 QAD786474:QAD851968 QJZ786474:QJZ851968 QTV786474:QTV851968 RDR786474:RDR851968 RNN786474:RNN851968 RXJ786474:RXJ851968 SHF786474:SHF851968 SRB786474:SRB851968 TAX786474:TAX851968 TKT786474:TKT851968 TUP786474:TUP851968 UEL786474:UEL851968 UOH786474:UOH851968 UYD786474:UYD851968 VHZ786474:VHZ851968 VRV786474:VRV851968 WBR786474:WBR851968 WLN786474:WLN851968 WVJ786474:WVJ851968 B852010:B917504 IX852010:IX917504 ST852010:ST917504 ACP852010:ACP917504 AML852010:AML917504 AWH852010:AWH917504 BGD852010:BGD917504 BPZ852010:BPZ917504 BZV852010:BZV917504 CJR852010:CJR917504 CTN852010:CTN917504 DDJ852010:DDJ917504 DNF852010:DNF917504 DXB852010:DXB917504 EGX852010:EGX917504 EQT852010:EQT917504 FAP852010:FAP917504 FKL852010:FKL917504 FUH852010:FUH917504 GED852010:GED917504 GNZ852010:GNZ917504 GXV852010:GXV917504 HHR852010:HHR917504 HRN852010:HRN917504 IBJ852010:IBJ917504 ILF852010:ILF917504 IVB852010:IVB917504 JEX852010:JEX917504 JOT852010:JOT917504 JYP852010:JYP917504 KIL852010:KIL917504 KSH852010:KSH917504 LCD852010:LCD917504 LLZ852010:LLZ917504 LVV852010:LVV917504 MFR852010:MFR917504 MPN852010:MPN917504 MZJ852010:MZJ917504 NJF852010:NJF917504 NTB852010:NTB917504 OCX852010:OCX917504 OMT852010:OMT917504 OWP852010:OWP917504 PGL852010:PGL917504 PQH852010:PQH917504 QAD852010:QAD917504 QJZ852010:QJZ917504 QTV852010:QTV917504 RDR852010:RDR917504 RNN852010:RNN917504 RXJ852010:RXJ917504 SHF852010:SHF917504 SRB852010:SRB917504 TAX852010:TAX917504 TKT852010:TKT917504 TUP852010:TUP917504 UEL852010:UEL917504 UOH852010:UOH917504 UYD852010:UYD917504 VHZ852010:VHZ917504 VRV852010:VRV917504 WBR852010:WBR917504 WLN852010:WLN917504 WVJ852010:WVJ917504 B917546:B983040 IX917546:IX983040 ST917546:ST983040 ACP917546:ACP983040 AML917546:AML983040 AWH917546:AWH983040 BGD917546:BGD983040 BPZ917546:BPZ983040 BZV917546:BZV983040 CJR917546:CJR983040 CTN917546:CTN983040 DDJ917546:DDJ983040 DNF917546:DNF983040 DXB917546:DXB983040 EGX917546:EGX983040 EQT917546:EQT983040 FAP917546:FAP983040 FKL917546:FKL983040 FUH917546:FUH983040 GED917546:GED983040 GNZ917546:GNZ983040 GXV917546:GXV983040 HHR917546:HHR983040 HRN917546:HRN983040 IBJ917546:IBJ983040 ILF917546:ILF983040 IVB917546:IVB983040 JEX917546:JEX983040 JOT917546:JOT983040 JYP917546:JYP983040 KIL917546:KIL983040 KSH917546:KSH983040 LCD917546:LCD983040 LLZ917546:LLZ983040 LVV917546:LVV983040 MFR917546:MFR983040 MPN917546:MPN983040 MZJ917546:MZJ983040 NJF917546:NJF983040 NTB917546:NTB983040 OCX917546:OCX983040 OMT917546:OMT983040 OWP917546:OWP983040 PGL917546:PGL983040 PQH917546:PQH983040 QAD917546:QAD983040 QJZ917546:QJZ983040 QTV917546:QTV983040 RDR917546:RDR983040 RNN917546:RNN983040 RXJ917546:RXJ983040 SHF917546:SHF983040 SRB917546:SRB983040 TAX917546:TAX983040 TKT917546:TKT983040 TUP917546:TUP983040 UEL917546:UEL983040 UOH917546:UOH983040 UYD917546:UYD983040 VHZ917546:VHZ983040 VRV917546:VRV983040 WBR917546:WBR983040 WLN917546:WLN983040 WVJ917546:WVJ983040 B983082:B1048576 IX983082:IX1048576 ST983082:ST1048576 ACP983082:ACP1048576 AML983082:AML1048576 AWH983082:AWH1048576 BGD983082:BGD1048576 BPZ983082:BPZ1048576 BZV983082:BZV1048576 CJR983082:CJR1048576 CTN983082:CTN1048576 DDJ983082:DDJ1048576 DNF983082:DNF1048576 DXB983082:DXB1048576 EGX983082:EGX1048576 EQT983082:EQT1048576 FAP983082:FAP1048576 FKL983082:FKL1048576 FUH983082:FUH1048576 GED983082:GED1048576 GNZ983082:GNZ1048576 GXV983082:GXV1048576 HHR983082:HHR1048576 HRN983082:HRN1048576 IBJ983082:IBJ1048576 ILF983082:ILF1048576 IVB983082:IVB1048576 JEX983082:JEX1048576 JOT983082:JOT1048576 JYP983082:JYP1048576 KIL983082:KIL1048576 KSH983082:KSH1048576 LCD983082:LCD1048576 LLZ983082:LLZ1048576 LVV983082:LVV1048576 MFR983082:MFR1048576 MPN983082:MPN1048576 MZJ983082:MZJ1048576 NJF983082:NJF1048576 NTB983082:NTB1048576 OCX983082:OCX1048576 OMT983082:OMT1048576 OWP983082:OWP1048576 PGL983082:PGL1048576 PQH983082:PQH1048576 QAD983082:QAD1048576 QJZ983082:QJZ1048576 QTV983082:QTV1048576 RDR983082:RDR1048576 RNN983082:RNN1048576 RXJ983082:RXJ1048576 SHF983082:SHF1048576 SRB983082:SRB1048576 TAX983082:TAX1048576 TKT983082:TKT1048576 TUP983082:TUP1048576 UEL983082:UEL1048576 UOH983082:UOH1048576 UYD983082:UYD1048576 VHZ983082:VHZ1048576 VRV983082:VRV1048576 WBR983082:WBR1048576 WLN983082:WLN1048576 WVJ983082:WVJ1048576 M37:M65536 JI37:JI65536 TE37:TE65536 ADA37:ADA65536 AMW37:AMW65536 AWS37:AWS65536 BGO37:BGO65536 BQK37:BQK65536 CAG37:CAG65536 CKC37:CKC65536 CTY37:CTY65536 DDU37:DDU65536 DNQ37:DNQ65536 DXM37:DXM65536 EHI37:EHI65536 ERE37:ERE65536 FBA37:FBA65536 FKW37:FKW65536 FUS37:FUS65536 GEO37:GEO65536 GOK37:GOK65536 GYG37:GYG65536 HIC37:HIC65536 HRY37:HRY65536 IBU37:IBU65536 ILQ37:ILQ65536 IVM37:IVM65536 JFI37:JFI65536 JPE37:JPE65536 JZA37:JZA65536 KIW37:KIW65536 KSS37:KSS65536 LCO37:LCO65536 LMK37:LMK65536 LWG37:LWG65536 MGC37:MGC65536 MPY37:MPY65536 MZU37:MZU65536 NJQ37:NJQ65536 NTM37:NTM65536 ODI37:ODI65536 ONE37:ONE65536 OXA37:OXA65536 PGW37:PGW65536 PQS37:PQS65536 QAO37:QAO65536 QKK37:QKK65536 QUG37:QUG65536 REC37:REC65536 RNY37:RNY65536 RXU37:RXU65536 SHQ37:SHQ65536 SRM37:SRM65536 TBI37:TBI65536 TLE37:TLE65536 TVA37:TVA65536 UEW37:UEW65536 UOS37:UOS65536 UYO37:UYO65536 VIK37:VIK65536 VSG37:VSG65536 WCC37:WCC65536 WLY37:WLY65536 WVU37:WVU65536 M65573:M131072 JI65573:JI131072 TE65573:TE131072 ADA65573:ADA131072 AMW65573:AMW131072 AWS65573:AWS131072 BGO65573:BGO131072 BQK65573:BQK131072 CAG65573:CAG131072 CKC65573:CKC131072 CTY65573:CTY131072 DDU65573:DDU131072 DNQ65573:DNQ131072 DXM65573:DXM131072 EHI65573:EHI131072 ERE65573:ERE131072 FBA65573:FBA131072 FKW65573:FKW131072 FUS65573:FUS131072 GEO65573:GEO131072 GOK65573:GOK131072 GYG65573:GYG131072 HIC65573:HIC131072 HRY65573:HRY131072 IBU65573:IBU131072 ILQ65573:ILQ131072 IVM65573:IVM131072 JFI65573:JFI131072 JPE65573:JPE131072 JZA65573:JZA131072 KIW65573:KIW131072 KSS65573:KSS131072 LCO65573:LCO131072 LMK65573:LMK131072 LWG65573:LWG131072 MGC65573:MGC131072 MPY65573:MPY131072 MZU65573:MZU131072 NJQ65573:NJQ131072 NTM65573:NTM131072 ODI65573:ODI131072 ONE65573:ONE131072 OXA65573:OXA131072 PGW65573:PGW131072 PQS65573:PQS131072 QAO65573:QAO131072 QKK65573:QKK131072 QUG65573:QUG131072 REC65573:REC131072 RNY65573:RNY131072 RXU65573:RXU131072 SHQ65573:SHQ131072 SRM65573:SRM131072 TBI65573:TBI131072 TLE65573:TLE131072 TVA65573:TVA131072 UEW65573:UEW131072 UOS65573:UOS131072 UYO65573:UYO131072 VIK65573:VIK131072 VSG65573:VSG131072 WCC65573:WCC131072 WLY65573:WLY131072 WVU65573:WVU131072 M131109:M196608 JI131109:JI196608 TE131109:TE196608 ADA131109:ADA196608 AMW131109:AMW196608 AWS131109:AWS196608 BGO131109:BGO196608 BQK131109:BQK196608 CAG131109:CAG196608 CKC131109:CKC196608 CTY131109:CTY196608 DDU131109:DDU196608 DNQ131109:DNQ196608 DXM131109:DXM196608 EHI131109:EHI196608 ERE131109:ERE196608 FBA131109:FBA196608 FKW131109:FKW196608 FUS131109:FUS196608 GEO131109:GEO196608 GOK131109:GOK196608 GYG131109:GYG196608 HIC131109:HIC196608 HRY131109:HRY196608 IBU131109:IBU196608 ILQ131109:ILQ196608 IVM131109:IVM196608 JFI131109:JFI196608 JPE131109:JPE196608 JZA131109:JZA196608 KIW131109:KIW196608 KSS131109:KSS196608 LCO131109:LCO196608 LMK131109:LMK196608 LWG131109:LWG196608 MGC131109:MGC196608 MPY131109:MPY196608 MZU131109:MZU196608 NJQ131109:NJQ196608 NTM131109:NTM196608 ODI131109:ODI196608 ONE131109:ONE196608 OXA131109:OXA196608 PGW131109:PGW196608 PQS131109:PQS196608 QAO131109:QAO196608 QKK131109:QKK196608 QUG131109:QUG196608 REC131109:REC196608 RNY131109:RNY196608 RXU131109:RXU196608 SHQ131109:SHQ196608 SRM131109:SRM196608 TBI131109:TBI196608 TLE131109:TLE196608 TVA131109:TVA196608 UEW131109:UEW196608 UOS131109:UOS196608 UYO131109:UYO196608 VIK131109:VIK196608 VSG131109:VSG196608 WCC131109:WCC196608 WLY131109:WLY196608 WVU131109:WVU196608 M196645:M262144 JI196645:JI262144 TE196645:TE262144 ADA196645:ADA262144 AMW196645:AMW262144 AWS196645:AWS262144 BGO196645:BGO262144 BQK196645:BQK262144 CAG196645:CAG262144 CKC196645:CKC262144 CTY196645:CTY262144 DDU196645:DDU262144 DNQ196645:DNQ262144 DXM196645:DXM262144 EHI196645:EHI262144 ERE196645:ERE262144 FBA196645:FBA262144 FKW196645:FKW262144 FUS196645:FUS262144 GEO196645:GEO262144 GOK196645:GOK262144 GYG196645:GYG262144 HIC196645:HIC262144 HRY196645:HRY262144 IBU196645:IBU262144 ILQ196645:ILQ262144 IVM196645:IVM262144 JFI196645:JFI262144 JPE196645:JPE262144 JZA196645:JZA262144 KIW196645:KIW262144 KSS196645:KSS262144 LCO196645:LCO262144 LMK196645:LMK262144 LWG196645:LWG262144 MGC196645:MGC262144 MPY196645:MPY262144 MZU196645:MZU262144 NJQ196645:NJQ262144 NTM196645:NTM262144 ODI196645:ODI262144 ONE196645:ONE262144 OXA196645:OXA262144 PGW196645:PGW262144 PQS196645:PQS262144 QAO196645:QAO262144 QKK196645:QKK262144 QUG196645:QUG262144 REC196645:REC262144 RNY196645:RNY262144 RXU196645:RXU262144 SHQ196645:SHQ262144 SRM196645:SRM262144 TBI196645:TBI262144 TLE196645:TLE262144 TVA196645:TVA262144 UEW196645:UEW262144 UOS196645:UOS262144 UYO196645:UYO262144 VIK196645:VIK262144 VSG196645:VSG262144 WCC196645:WCC262144 WLY196645:WLY262144 WVU196645:WVU262144 M262181:M327680 JI262181:JI327680 TE262181:TE327680 ADA262181:ADA327680 AMW262181:AMW327680 AWS262181:AWS327680 BGO262181:BGO327680 BQK262181:BQK327680 CAG262181:CAG327680 CKC262181:CKC327680 CTY262181:CTY327680 DDU262181:DDU327680 DNQ262181:DNQ327680 DXM262181:DXM327680 EHI262181:EHI327680 ERE262181:ERE327680 FBA262181:FBA327680 FKW262181:FKW327680 FUS262181:FUS327680 GEO262181:GEO327680 GOK262181:GOK327680 GYG262181:GYG327680 HIC262181:HIC327680 HRY262181:HRY327680 IBU262181:IBU327680 ILQ262181:ILQ327680 IVM262181:IVM327680 JFI262181:JFI327680 JPE262181:JPE327680 JZA262181:JZA327680 KIW262181:KIW327680 KSS262181:KSS327680 LCO262181:LCO327680 LMK262181:LMK327680 LWG262181:LWG327680 MGC262181:MGC327680 MPY262181:MPY327680 MZU262181:MZU327680 NJQ262181:NJQ327680 NTM262181:NTM327680 ODI262181:ODI327680 ONE262181:ONE327680 OXA262181:OXA327680 PGW262181:PGW327680 PQS262181:PQS327680 QAO262181:QAO327680 QKK262181:QKK327680 QUG262181:QUG327680 REC262181:REC327680 RNY262181:RNY327680 RXU262181:RXU327680 SHQ262181:SHQ327680 SRM262181:SRM327680 TBI262181:TBI327680 TLE262181:TLE327680 TVA262181:TVA327680 UEW262181:UEW327680 UOS262181:UOS327680 UYO262181:UYO327680 VIK262181:VIK327680 VSG262181:VSG327680 WCC262181:WCC327680 WLY262181:WLY327680 WVU262181:WVU327680 M327717:M393216 JI327717:JI393216 TE327717:TE393216 ADA327717:ADA393216 AMW327717:AMW393216 AWS327717:AWS393216 BGO327717:BGO393216 BQK327717:BQK393216 CAG327717:CAG393216 CKC327717:CKC393216 CTY327717:CTY393216 DDU327717:DDU393216 DNQ327717:DNQ393216 DXM327717:DXM393216 EHI327717:EHI393216 ERE327717:ERE393216 FBA327717:FBA393216 FKW327717:FKW393216 FUS327717:FUS393216 GEO327717:GEO393216 GOK327717:GOK393216 GYG327717:GYG393216 HIC327717:HIC393216 HRY327717:HRY393216 IBU327717:IBU393216 ILQ327717:ILQ393216 IVM327717:IVM393216 JFI327717:JFI393216 JPE327717:JPE393216 JZA327717:JZA393216 KIW327717:KIW393216 KSS327717:KSS393216 LCO327717:LCO393216 LMK327717:LMK393216 LWG327717:LWG393216 MGC327717:MGC393216 MPY327717:MPY393216 MZU327717:MZU393216 NJQ327717:NJQ393216 NTM327717:NTM393216 ODI327717:ODI393216 ONE327717:ONE393216 OXA327717:OXA393216 PGW327717:PGW393216 PQS327717:PQS393216 QAO327717:QAO393216 QKK327717:QKK393216 QUG327717:QUG393216 REC327717:REC393216 RNY327717:RNY393216 RXU327717:RXU393216 SHQ327717:SHQ393216 SRM327717:SRM393216 TBI327717:TBI393216 TLE327717:TLE393216 TVA327717:TVA393216 UEW327717:UEW393216 UOS327717:UOS393216 UYO327717:UYO393216 VIK327717:VIK393216 VSG327717:VSG393216 WCC327717:WCC393216 WLY327717:WLY393216 WVU327717:WVU393216 M393253:M458752 JI393253:JI458752 TE393253:TE458752 ADA393253:ADA458752 AMW393253:AMW458752 AWS393253:AWS458752 BGO393253:BGO458752 BQK393253:BQK458752 CAG393253:CAG458752 CKC393253:CKC458752 CTY393253:CTY458752 DDU393253:DDU458752 DNQ393253:DNQ458752 DXM393253:DXM458752 EHI393253:EHI458752 ERE393253:ERE458752 FBA393253:FBA458752 FKW393253:FKW458752 FUS393253:FUS458752 GEO393253:GEO458752 GOK393253:GOK458752 GYG393253:GYG458752 HIC393253:HIC458752 HRY393253:HRY458752 IBU393253:IBU458752 ILQ393253:ILQ458752 IVM393253:IVM458752 JFI393253:JFI458752 JPE393253:JPE458752 JZA393253:JZA458752 KIW393253:KIW458752 KSS393253:KSS458752 LCO393253:LCO458752 LMK393253:LMK458752 LWG393253:LWG458752 MGC393253:MGC458752 MPY393253:MPY458752 MZU393253:MZU458752 NJQ393253:NJQ458752 NTM393253:NTM458752 ODI393253:ODI458752 ONE393253:ONE458752 OXA393253:OXA458752 PGW393253:PGW458752 PQS393253:PQS458752 QAO393253:QAO458752 QKK393253:QKK458752 QUG393253:QUG458752 REC393253:REC458752 RNY393253:RNY458752 RXU393253:RXU458752 SHQ393253:SHQ458752 SRM393253:SRM458752 TBI393253:TBI458752 TLE393253:TLE458752 TVA393253:TVA458752 UEW393253:UEW458752 UOS393253:UOS458752 UYO393253:UYO458752 VIK393253:VIK458752 VSG393253:VSG458752 WCC393253:WCC458752 WLY393253:WLY458752 WVU393253:WVU458752 M458789:M524288 JI458789:JI524288 TE458789:TE524288 ADA458789:ADA524288 AMW458789:AMW524288 AWS458789:AWS524288 BGO458789:BGO524288 BQK458789:BQK524288 CAG458789:CAG524288 CKC458789:CKC524288 CTY458789:CTY524288 DDU458789:DDU524288 DNQ458789:DNQ524288 DXM458789:DXM524288 EHI458789:EHI524288 ERE458789:ERE524288 FBA458789:FBA524288 FKW458789:FKW524288 FUS458789:FUS524288 GEO458789:GEO524288 GOK458789:GOK524288 GYG458789:GYG524288 HIC458789:HIC524288 HRY458789:HRY524288 IBU458789:IBU524288 ILQ458789:ILQ524288 IVM458789:IVM524288 JFI458789:JFI524288 JPE458789:JPE524288 JZA458789:JZA524288 KIW458789:KIW524288 KSS458789:KSS524288 LCO458789:LCO524288 LMK458789:LMK524288 LWG458789:LWG524288 MGC458789:MGC524288 MPY458789:MPY524288 MZU458789:MZU524288 NJQ458789:NJQ524288 NTM458789:NTM524288 ODI458789:ODI524288 ONE458789:ONE524288 OXA458789:OXA524288 PGW458789:PGW524288 PQS458789:PQS524288 QAO458789:QAO524288 QKK458789:QKK524288 QUG458789:QUG524288 REC458789:REC524288 RNY458789:RNY524288 RXU458789:RXU524288 SHQ458789:SHQ524288 SRM458789:SRM524288 TBI458789:TBI524288 TLE458789:TLE524288 TVA458789:TVA524288 UEW458789:UEW524288 UOS458789:UOS524288 UYO458789:UYO524288 VIK458789:VIK524288 VSG458789:VSG524288 WCC458789:WCC524288 WLY458789:WLY524288 WVU458789:WVU524288 M524325:M589824 JI524325:JI589824 TE524325:TE589824 ADA524325:ADA589824 AMW524325:AMW589824 AWS524325:AWS589824 BGO524325:BGO589824 BQK524325:BQK589824 CAG524325:CAG589824 CKC524325:CKC589824 CTY524325:CTY589824 DDU524325:DDU589824 DNQ524325:DNQ589824 DXM524325:DXM589824 EHI524325:EHI589824 ERE524325:ERE589824 FBA524325:FBA589824 FKW524325:FKW589824 FUS524325:FUS589824 GEO524325:GEO589824 GOK524325:GOK589824 GYG524325:GYG589824 HIC524325:HIC589824 HRY524325:HRY589824 IBU524325:IBU589824 ILQ524325:ILQ589824 IVM524325:IVM589824 JFI524325:JFI589824 JPE524325:JPE589824 JZA524325:JZA589824 KIW524325:KIW589824 KSS524325:KSS589824 LCO524325:LCO589824 LMK524325:LMK589824 LWG524325:LWG589824 MGC524325:MGC589824 MPY524325:MPY589824 MZU524325:MZU589824 NJQ524325:NJQ589824 NTM524325:NTM589824 ODI524325:ODI589824 ONE524325:ONE589824 OXA524325:OXA589824 PGW524325:PGW589824 PQS524325:PQS589824 QAO524325:QAO589824 QKK524325:QKK589824 QUG524325:QUG589824 REC524325:REC589824 RNY524325:RNY589824 RXU524325:RXU589824 SHQ524325:SHQ589824 SRM524325:SRM589824 TBI524325:TBI589824 TLE524325:TLE589824 TVA524325:TVA589824 UEW524325:UEW589824 UOS524325:UOS589824 UYO524325:UYO589824 VIK524325:VIK589824 VSG524325:VSG589824 WCC524325:WCC589824 WLY524325:WLY589824 WVU524325:WVU589824 M589861:M655360 JI589861:JI655360 TE589861:TE655360 ADA589861:ADA655360 AMW589861:AMW655360 AWS589861:AWS655360 BGO589861:BGO655360 BQK589861:BQK655360 CAG589861:CAG655360 CKC589861:CKC655360 CTY589861:CTY655360 DDU589861:DDU655360 DNQ589861:DNQ655360 DXM589861:DXM655360 EHI589861:EHI655360 ERE589861:ERE655360 FBA589861:FBA655360 FKW589861:FKW655360 FUS589861:FUS655360 GEO589861:GEO655360 GOK589861:GOK655360 GYG589861:GYG655360 HIC589861:HIC655360 HRY589861:HRY655360 IBU589861:IBU655360 ILQ589861:ILQ655360 IVM589861:IVM655360 JFI589861:JFI655360 JPE589861:JPE655360 JZA589861:JZA655360 KIW589861:KIW655360 KSS589861:KSS655360 LCO589861:LCO655360 LMK589861:LMK655360 LWG589861:LWG655360 MGC589861:MGC655360 MPY589861:MPY655360 MZU589861:MZU655360 NJQ589861:NJQ655360 NTM589861:NTM655360 ODI589861:ODI655360 ONE589861:ONE655360 OXA589861:OXA655360 PGW589861:PGW655360 PQS589861:PQS655360 QAO589861:QAO655360 QKK589861:QKK655360 QUG589861:QUG655360 REC589861:REC655360 RNY589861:RNY655360 RXU589861:RXU655360 SHQ589861:SHQ655360 SRM589861:SRM655360 TBI589861:TBI655360 TLE589861:TLE655360 TVA589861:TVA655360 UEW589861:UEW655360 UOS589861:UOS655360 UYO589861:UYO655360 VIK589861:VIK655360 VSG589861:VSG655360 WCC589861:WCC655360 WLY589861:WLY655360 WVU589861:WVU655360 M655397:M720896 JI655397:JI720896 TE655397:TE720896 ADA655397:ADA720896 AMW655397:AMW720896 AWS655397:AWS720896 BGO655397:BGO720896 BQK655397:BQK720896 CAG655397:CAG720896 CKC655397:CKC720896 CTY655397:CTY720896 DDU655397:DDU720896 DNQ655397:DNQ720896 DXM655397:DXM720896 EHI655397:EHI720896 ERE655397:ERE720896 FBA655397:FBA720896 FKW655397:FKW720896 FUS655397:FUS720896 GEO655397:GEO720896 GOK655397:GOK720896 GYG655397:GYG720896 HIC655397:HIC720896 HRY655397:HRY720896 IBU655397:IBU720896 ILQ655397:ILQ720896 IVM655397:IVM720896 JFI655397:JFI720896 JPE655397:JPE720896 JZA655397:JZA720896 KIW655397:KIW720896 KSS655397:KSS720896 LCO655397:LCO720896 LMK655397:LMK720896 LWG655397:LWG720896 MGC655397:MGC720896 MPY655397:MPY720896 MZU655397:MZU720896 NJQ655397:NJQ720896 NTM655397:NTM720896 ODI655397:ODI720896 ONE655397:ONE720896 OXA655397:OXA720896 PGW655397:PGW720896 PQS655397:PQS720896 QAO655397:QAO720896 QKK655397:QKK720896 QUG655397:QUG720896 REC655397:REC720896 RNY655397:RNY720896 RXU655397:RXU720896 SHQ655397:SHQ720896 SRM655397:SRM720896 TBI655397:TBI720896 TLE655397:TLE720896 TVA655397:TVA720896 UEW655397:UEW720896 UOS655397:UOS720896 UYO655397:UYO720896 VIK655397:VIK720896 VSG655397:VSG720896 WCC655397:WCC720896 WLY655397:WLY720896 WVU655397:WVU720896 M720933:M786432 JI720933:JI786432 TE720933:TE786432 ADA720933:ADA786432 AMW720933:AMW786432 AWS720933:AWS786432 BGO720933:BGO786432 BQK720933:BQK786432 CAG720933:CAG786432 CKC720933:CKC786432 CTY720933:CTY786432 DDU720933:DDU786432 DNQ720933:DNQ786432 DXM720933:DXM786432 EHI720933:EHI786432 ERE720933:ERE786432 FBA720933:FBA786432 FKW720933:FKW786432 FUS720933:FUS786432 GEO720933:GEO786432 GOK720933:GOK786432 GYG720933:GYG786432 HIC720933:HIC786432 HRY720933:HRY786432 IBU720933:IBU786432 ILQ720933:ILQ786432 IVM720933:IVM786432 JFI720933:JFI786432 JPE720933:JPE786432 JZA720933:JZA786432 KIW720933:KIW786432 KSS720933:KSS786432 LCO720933:LCO786432 LMK720933:LMK786432 LWG720933:LWG786432 MGC720933:MGC786432 MPY720933:MPY786432 MZU720933:MZU786432 NJQ720933:NJQ786432 NTM720933:NTM786432 ODI720933:ODI786432 ONE720933:ONE786432 OXA720933:OXA786432 PGW720933:PGW786432 PQS720933:PQS786432 QAO720933:QAO786432 QKK720933:QKK786432 QUG720933:QUG786432 REC720933:REC786432 RNY720933:RNY786432 RXU720933:RXU786432 SHQ720933:SHQ786432 SRM720933:SRM786432 TBI720933:TBI786432 TLE720933:TLE786432 TVA720933:TVA786432 UEW720933:UEW786432 UOS720933:UOS786432 UYO720933:UYO786432 VIK720933:VIK786432 VSG720933:VSG786432 WCC720933:WCC786432 WLY720933:WLY786432 WVU720933:WVU786432 M786469:M851968 JI786469:JI851968 TE786469:TE851968 ADA786469:ADA851968 AMW786469:AMW851968 AWS786469:AWS851968 BGO786469:BGO851968 BQK786469:BQK851968 CAG786469:CAG851968 CKC786469:CKC851968 CTY786469:CTY851968 DDU786469:DDU851968 DNQ786469:DNQ851968 DXM786469:DXM851968 EHI786469:EHI851968 ERE786469:ERE851968 FBA786469:FBA851968 FKW786469:FKW851968 FUS786469:FUS851968 GEO786469:GEO851968 GOK786469:GOK851968 GYG786469:GYG851968 HIC786469:HIC851968 HRY786469:HRY851968 IBU786469:IBU851968 ILQ786469:ILQ851968 IVM786469:IVM851968 JFI786469:JFI851968 JPE786469:JPE851968 JZA786469:JZA851968 KIW786469:KIW851968 KSS786469:KSS851968 LCO786469:LCO851968 LMK786469:LMK851968 LWG786469:LWG851968 MGC786469:MGC851968 MPY786469:MPY851968 MZU786469:MZU851968 NJQ786469:NJQ851968 NTM786469:NTM851968 ODI786469:ODI851968 ONE786469:ONE851968 OXA786469:OXA851968 PGW786469:PGW851968 PQS786469:PQS851968 QAO786469:QAO851968 QKK786469:QKK851968 QUG786469:QUG851968 REC786469:REC851968 RNY786469:RNY851968 RXU786469:RXU851968 SHQ786469:SHQ851968 SRM786469:SRM851968 TBI786469:TBI851968 TLE786469:TLE851968 TVA786469:TVA851968 UEW786469:UEW851968 UOS786469:UOS851968 UYO786469:UYO851968 VIK786469:VIK851968 VSG786469:VSG851968 WCC786469:WCC851968 WLY786469:WLY851968 WVU786469:WVU851968 M852005:M917504 JI852005:JI917504 TE852005:TE917504 ADA852005:ADA917504 AMW852005:AMW917504 AWS852005:AWS917504 BGO852005:BGO917504 BQK852005:BQK917504 CAG852005:CAG917504 CKC852005:CKC917504 CTY852005:CTY917504 DDU852005:DDU917504 DNQ852005:DNQ917504 DXM852005:DXM917504 EHI852005:EHI917504 ERE852005:ERE917504 FBA852005:FBA917504 FKW852005:FKW917504 FUS852005:FUS917504 GEO852005:GEO917504 GOK852005:GOK917504 GYG852005:GYG917504 HIC852005:HIC917504 HRY852005:HRY917504 IBU852005:IBU917504 ILQ852005:ILQ917504 IVM852005:IVM917504 JFI852005:JFI917504 JPE852005:JPE917504 JZA852005:JZA917504 KIW852005:KIW917504 KSS852005:KSS917504 LCO852005:LCO917504 LMK852005:LMK917504 LWG852005:LWG917504 MGC852005:MGC917504 MPY852005:MPY917504 MZU852005:MZU917504 NJQ852005:NJQ917504 NTM852005:NTM917504 ODI852005:ODI917504 ONE852005:ONE917504 OXA852005:OXA917504 PGW852005:PGW917504 PQS852005:PQS917504 QAO852005:QAO917504 QKK852005:QKK917504 QUG852005:QUG917504 REC852005:REC917504 RNY852005:RNY917504 RXU852005:RXU917504 SHQ852005:SHQ917504 SRM852005:SRM917504 TBI852005:TBI917504 TLE852005:TLE917504 TVA852005:TVA917504 UEW852005:UEW917504 UOS852005:UOS917504 UYO852005:UYO917504 VIK852005:VIK917504 VSG852005:VSG917504 WCC852005:WCC917504 WLY852005:WLY917504 WVU852005:WVU917504 M917541:M983040 JI917541:JI983040 TE917541:TE983040 ADA917541:ADA983040 AMW917541:AMW983040 AWS917541:AWS983040 BGO917541:BGO983040 BQK917541:BQK983040 CAG917541:CAG983040 CKC917541:CKC983040 CTY917541:CTY983040 DDU917541:DDU983040 DNQ917541:DNQ983040 DXM917541:DXM983040 EHI917541:EHI983040 ERE917541:ERE983040 FBA917541:FBA983040 FKW917541:FKW983040 FUS917541:FUS983040 GEO917541:GEO983040 GOK917541:GOK983040 GYG917541:GYG983040 HIC917541:HIC983040 HRY917541:HRY983040 IBU917541:IBU983040 ILQ917541:ILQ983040 IVM917541:IVM983040 JFI917541:JFI983040 JPE917541:JPE983040 JZA917541:JZA983040 KIW917541:KIW983040 KSS917541:KSS983040 LCO917541:LCO983040 LMK917541:LMK983040 LWG917541:LWG983040 MGC917541:MGC983040 MPY917541:MPY983040 MZU917541:MZU983040 NJQ917541:NJQ983040 NTM917541:NTM983040 ODI917541:ODI983040 ONE917541:ONE983040 OXA917541:OXA983040 PGW917541:PGW983040 PQS917541:PQS983040 QAO917541:QAO983040 QKK917541:QKK983040 QUG917541:QUG983040 REC917541:REC983040 RNY917541:RNY983040 RXU917541:RXU983040 SHQ917541:SHQ983040 SRM917541:SRM983040 TBI917541:TBI983040 TLE917541:TLE983040 TVA917541:TVA983040 UEW917541:UEW983040 UOS917541:UOS983040 UYO917541:UYO983040 VIK917541:VIK983040 VSG917541:VSG983040 WCC917541:WCC983040 WLY917541:WLY983040 WVU917541:WVU983040 M983077:M1048576 JI983077:JI1048576 TE983077:TE1048576 ADA983077:ADA1048576 AMW983077:AMW1048576 AWS983077:AWS1048576 BGO983077:BGO1048576 BQK983077:BQK1048576 CAG983077:CAG1048576 CKC983077:CKC1048576 CTY983077:CTY1048576 DDU983077:DDU1048576 DNQ983077:DNQ1048576 DXM983077:DXM1048576 EHI983077:EHI1048576 ERE983077:ERE1048576 FBA983077:FBA1048576 FKW983077:FKW1048576 FUS983077:FUS1048576 GEO983077:GEO1048576 GOK983077:GOK1048576 GYG983077:GYG1048576 HIC983077:HIC1048576 HRY983077:HRY1048576 IBU983077:IBU1048576 ILQ983077:ILQ1048576 IVM983077:IVM1048576 JFI983077:JFI1048576 JPE983077:JPE1048576 JZA983077:JZA1048576 KIW983077:KIW1048576 KSS983077:KSS1048576 LCO983077:LCO1048576 LMK983077:LMK1048576 LWG983077:LWG1048576 MGC983077:MGC1048576 MPY983077:MPY1048576 MZU983077:MZU1048576 NJQ983077:NJQ1048576 NTM983077:NTM1048576 ODI983077:ODI1048576 ONE983077:ONE1048576 OXA983077:OXA1048576 PGW983077:PGW1048576 PQS983077:PQS1048576 QAO983077:QAO1048576 QKK983077:QKK1048576 QUG983077:QUG1048576 REC983077:REC1048576 RNY983077:RNY1048576 RXU983077:RXU1048576 SHQ983077:SHQ1048576 SRM983077:SRM1048576 TBI983077:TBI1048576 TLE983077:TLE1048576 TVA983077:TVA1048576 UEW983077:UEW1048576 UOS983077:UOS1048576 UYO983077:UYO1048576 VIK983077:VIK1048576 VSG983077:VSG1048576 WCC983077:WCC1048576 WLY983077:WLY1048576 WVU983077:WVU1048576 C30:C32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C65566:C65568 IY65566:IY65568 SU65566:SU65568 ACQ65566:ACQ65568 AMM65566:AMM65568 AWI65566:AWI65568 BGE65566:BGE65568 BQA65566:BQA65568 BZW65566:BZW65568 CJS65566:CJS65568 CTO65566:CTO65568 DDK65566:DDK65568 DNG65566:DNG65568 DXC65566:DXC65568 EGY65566:EGY65568 EQU65566:EQU65568 FAQ65566:FAQ65568 FKM65566:FKM65568 FUI65566:FUI65568 GEE65566:GEE65568 GOA65566:GOA65568 GXW65566:GXW65568 HHS65566:HHS65568 HRO65566:HRO65568 IBK65566:IBK65568 ILG65566:ILG65568 IVC65566:IVC65568 JEY65566:JEY65568 JOU65566:JOU65568 JYQ65566:JYQ65568 KIM65566:KIM65568 KSI65566:KSI65568 LCE65566:LCE65568 LMA65566:LMA65568 LVW65566:LVW65568 MFS65566:MFS65568 MPO65566:MPO65568 MZK65566:MZK65568 NJG65566:NJG65568 NTC65566:NTC65568 OCY65566:OCY65568 OMU65566:OMU65568 OWQ65566:OWQ65568 PGM65566:PGM65568 PQI65566:PQI65568 QAE65566:QAE65568 QKA65566:QKA65568 QTW65566:QTW65568 RDS65566:RDS65568 RNO65566:RNO65568 RXK65566:RXK65568 SHG65566:SHG65568 SRC65566:SRC65568 TAY65566:TAY65568 TKU65566:TKU65568 TUQ65566:TUQ65568 UEM65566:UEM65568 UOI65566:UOI65568 UYE65566:UYE65568 VIA65566:VIA65568 VRW65566:VRW65568 WBS65566:WBS65568 WLO65566:WLO65568 WVK65566:WVK65568 C131102:C131104 IY131102:IY131104 SU131102:SU131104 ACQ131102:ACQ131104 AMM131102:AMM131104 AWI131102:AWI131104 BGE131102:BGE131104 BQA131102:BQA131104 BZW131102:BZW131104 CJS131102:CJS131104 CTO131102:CTO131104 DDK131102:DDK131104 DNG131102:DNG131104 DXC131102:DXC131104 EGY131102:EGY131104 EQU131102:EQU131104 FAQ131102:FAQ131104 FKM131102:FKM131104 FUI131102:FUI131104 GEE131102:GEE131104 GOA131102:GOA131104 GXW131102:GXW131104 HHS131102:HHS131104 HRO131102:HRO131104 IBK131102:IBK131104 ILG131102:ILG131104 IVC131102:IVC131104 JEY131102:JEY131104 JOU131102:JOU131104 JYQ131102:JYQ131104 KIM131102:KIM131104 KSI131102:KSI131104 LCE131102:LCE131104 LMA131102:LMA131104 LVW131102:LVW131104 MFS131102:MFS131104 MPO131102:MPO131104 MZK131102:MZK131104 NJG131102:NJG131104 NTC131102:NTC131104 OCY131102:OCY131104 OMU131102:OMU131104 OWQ131102:OWQ131104 PGM131102:PGM131104 PQI131102:PQI131104 QAE131102:QAE131104 QKA131102:QKA131104 QTW131102:QTW131104 RDS131102:RDS131104 RNO131102:RNO131104 RXK131102:RXK131104 SHG131102:SHG131104 SRC131102:SRC131104 TAY131102:TAY131104 TKU131102:TKU131104 TUQ131102:TUQ131104 UEM131102:UEM131104 UOI131102:UOI131104 UYE131102:UYE131104 VIA131102:VIA131104 VRW131102:VRW131104 WBS131102:WBS131104 WLO131102:WLO131104 WVK131102:WVK131104 C196638:C196640 IY196638:IY196640 SU196638:SU196640 ACQ196638:ACQ196640 AMM196638:AMM196640 AWI196638:AWI196640 BGE196638:BGE196640 BQA196638:BQA196640 BZW196638:BZW196640 CJS196638:CJS196640 CTO196638:CTO196640 DDK196638:DDK196640 DNG196638:DNG196640 DXC196638:DXC196640 EGY196638:EGY196640 EQU196638:EQU196640 FAQ196638:FAQ196640 FKM196638:FKM196640 FUI196638:FUI196640 GEE196638:GEE196640 GOA196638:GOA196640 GXW196638:GXW196640 HHS196638:HHS196640 HRO196638:HRO196640 IBK196638:IBK196640 ILG196638:ILG196640 IVC196638:IVC196640 JEY196638:JEY196640 JOU196638:JOU196640 JYQ196638:JYQ196640 KIM196638:KIM196640 KSI196638:KSI196640 LCE196638:LCE196640 LMA196638:LMA196640 LVW196638:LVW196640 MFS196638:MFS196640 MPO196638:MPO196640 MZK196638:MZK196640 NJG196638:NJG196640 NTC196638:NTC196640 OCY196638:OCY196640 OMU196638:OMU196640 OWQ196638:OWQ196640 PGM196638:PGM196640 PQI196638:PQI196640 QAE196638:QAE196640 QKA196638:QKA196640 QTW196638:QTW196640 RDS196638:RDS196640 RNO196638:RNO196640 RXK196638:RXK196640 SHG196638:SHG196640 SRC196638:SRC196640 TAY196638:TAY196640 TKU196638:TKU196640 TUQ196638:TUQ196640 UEM196638:UEM196640 UOI196638:UOI196640 UYE196638:UYE196640 VIA196638:VIA196640 VRW196638:VRW196640 WBS196638:WBS196640 WLO196638:WLO196640 WVK196638:WVK196640 C262174:C262176 IY262174:IY262176 SU262174:SU262176 ACQ262174:ACQ262176 AMM262174:AMM262176 AWI262174:AWI262176 BGE262174:BGE262176 BQA262174:BQA262176 BZW262174:BZW262176 CJS262174:CJS262176 CTO262174:CTO262176 DDK262174:DDK262176 DNG262174:DNG262176 DXC262174:DXC262176 EGY262174:EGY262176 EQU262174:EQU262176 FAQ262174:FAQ262176 FKM262174:FKM262176 FUI262174:FUI262176 GEE262174:GEE262176 GOA262174:GOA262176 GXW262174:GXW262176 HHS262174:HHS262176 HRO262174:HRO262176 IBK262174:IBK262176 ILG262174:ILG262176 IVC262174:IVC262176 JEY262174:JEY262176 JOU262174:JOU262176 JYQ262174:JYQ262176 KIM262174:KIM262176 KSI262174:KSI262176 LCE262174:LCE262176 LMA262174:LMA262176 LVW262174:LVW262176 MFS262174:MFS262176 MPO262174:MPO262176 MZK262174:MZK262176 NJG262174:NJG262176 NTC262174:NTC262176 OCY262174:OCY262176 OMU262174:OMU262176 OWQ262174:OWQ262176 PGM262174:PGM262176 PQI262174:PQI262176 QAE262174:QAE262176 QKA262174:QKA262176 QTW262174:QTW262176 RDS262174:RDS262176 RNO262174:RNO262176 RXK262174:RXK262176 SHG262174:SHG262176 SRC262174:SRC262176 TAY262174:TAY262176 TKU262174:TKU262176 TUQ262174:TUQ262176 UEM262174:UEM262176 UOI262174:UOI262176 UYE262174:UYE262176 VIA262174:VIA262176 VRW262174:VRW262176 WBS262174:WBS262176 WLO262174:WLO262176 WVK262174:WVK262176 C327710:C327712 IY327710:IY327712 SU327710:SU327712 ACQ327710:ACQ327712 AMM327710:AMM327712 AWI327710:AWI327712 BGE327710:BGE327712 BQA327710:BQA327712 BZW327710:BZW327712 CJS327710:CJS327712 CTO327710:CTO327712 DDK327710:DDK327712 DNG327710:DNG327712 DXC327710:DXC327712 EGY327710:EGY327712 EQU327710:EQU327712 FAQ327710:FAQ327712 FKM327710:FKM327712 FUI327710:FUI327712 GEE327710:GEE327712 GOA327710:GOA327712 GXW327710:GXW327712 HHS327710:HHS327712 HRO327710:HRO327712 IBK327710:IBK327712 ILG327710:ILG327712 IVC327710:IVC327712 JEY327710:JEY327712 JOU327710:JOU327712 JYQ327710:JYQ327712 KIM327710:KIM327712 KSI327710:KSI327712 LCE327710:LCE327712 LMA327710:LMA327712 LVW327710:LVW327712 MFS327710:MFS327712 MPO327710:MPO327712 MZK327710:MZK327712 NJG327710:NJG327712 NTC327710:NTC327712 OCY327710:OCY327712 OMU327710:OMU327712 OWQ327710:OWQ327712 PGM327710:PGM327712 PQI327710:PQI327712 QAE327710:QAE327712 QKA327710:QKA327712 QTW327710:QTW327712 RDS327710:RDS327712 RNO327710:RNO327712 RXK327710:RXK327712 SHG327710:SHG327712 SRC327710:SRC327712 TAY327710:TAY327712 TKU327710:TKU327712 TUQ327710:TUQ327712 UEM327710:UEM327712 UOI327710:UOI327712 UYE327710:UYE327712 VIA327710:VIA327712 VRW327710:VRW327712 WBS327710:WBS327712 WLO327710:WLO327712 WVK327710:WVK327712 C393246:C393248 IY393246:IY393248 SU393246:SU393248 ACQ393246:ACQ393248 AMM393246:AMM393248 AWI393246:AWI393248 BGE393246:BGE393248 BQA393246:BQA393248 BZW393246:BZW393248 CJS393246:CJS393248 CTO393246:CTO393248 DDK393246:DDK393248 DNG393246:DNG393248 DXC393246:DXC393248 EGY393246:EGY393248 EQU393246:EQU393248 FAQ393246:FAQ393248 FKM393246:FKM393248 FUI393246:FUI393248 GEE393246:GEE393248 GOA393246:GOA393248 GXW393246:GXW393248 HHS393246:HHS393248 HRO393246:HRO393248 IBK393246:IBK393248 ILG393246:ILG393248 IVC393246:IVC393248 JEY393246:JEY393248 JOU393246:JOU393248 JYQ393246:JYQ393248 KIM393246:KIM393248 KSI393246:KSI393248 LCE393246:LCE393248 LMA393246:LMA393248 LVW393246:LVW393248 MFS393246:MFS393248 MPO393246:MPO393248 MZK393246:MZK393248 NJG393246:NJG393248 NTC393246:NTC393248 OCY393246:OCY393248 OMU393246:OMU393248 OWQ393246:OWQ393248 PGM393246:PGM393248 PQI393246:PQI393248 QAE393246:QAE393248 QKA393246:QKA393248 QTW393246:QTW393248 RDS393246:RDS393248 RNO393246:RNO393248 RXK393246:RXK393248 SHG393246:SHG393248 SRC393246:SRC393248 TAY393246:TAY393248 TKU393246:TKU393248 TUQ393246:TUQ393248 UEM393246:UEM393248 UOI393246:UOI393248 UYE393246:UYE393248 VIA393246:VIA393248 VRW393246:VRW393248 WBS393246:WBS393248 WLO393246:WLO393248 WVK393246:WVK393248 C458782:C458784 IY458782:IY458784 SU458782:SU458784 ACQ458782:ACQ458784 AMM458782:AMM458784 AWI458782:AWI458784 BGE458782:BGE458784 BQA458782:BQA458784 BZW458782:BZW458784 CJS458782:CJS458784 CTO458782:CTO458784 DDK458782:DDK458784 DNG458782:DNG458784 DXC458782:DXC458784 EGY458782:EGY458784 EQU458782:EQU458784 FAQ458782:FAQ458784 FKM458782:FKM458784 FUI458782:FUI458784 GEE458782:GEE458784 GOA458782:GOA458784 GXW458782:GXW458784 HHS458782:HHS458784 HRO458782:HRO458784 IBK458782:IBK458784 ILG458782:ILG458784 IVC458782:IVC458784 JEY458782:JEY458784 JOU458782:JOU458784 JYQ458782:JYQ458784 KIM458782:KIM458784 KSI458782:KSI458784 LCE458782:LCE458784 LMA458782:LMA458784 LVW458782:LVW458784 MFS458782:MFS458784 MPO458782:MPO458784 MZK458782:MZK458784 NJG458782:NJG458784 NTC458782:NTC458784 OCY458782:OCY458784 OMU458782:OMU458784 OWQ458782:OWQ458784 PGM458782:PGM458784 PQI458782:PQI458784 QAE458782:QAE458784 QKA458782:QKA458784 QTW458782:QTW458784 RDS458782:RDS458784 RNO458782:RNO458784 RXK458782:RXK458784 SHG458782:SHG458784 SRC458782:SRC458784 TAY458782:TAY458784 TKU458782:TKU458784 TUQ458782:TUQ458784 UEM458782:UEM458784 UOI458782:UOI458784 UYE458782:UYE458784 VIA458782:VIA458784 VRW458782:VRW458784 WBS458782:WBS458784 WLO458782:WLO458784 WVK458782:WVK458784 C524318:C524320 IY524318:IY524320 SU524318:SU524320 ACQ524318:ACQ524320 AMM524318:AMM524320 AWI524318:AWI524320 BGE524318:BGE524320 BQA524318:BQA524320 BZW524318:BZW524320 CJS524318:CJS524320 CTO524318:CTO524320 DDK524318:DDK524320 DNG524318:DNG524320 DXC524318:DXC524320 EGY524318:EGY524320 EQU524318:EQU524320 FAQ524318:FAQ524320 FKM524318:FKM524320 FUI524318:FUI524320 GEE524318:GEE524320 GOA524318:GOA524320 GXW524318:GXW524320 HHS524318:HHS524320 HRO524318:HRO524320 IBK524318:IBK524320 ILG524318:ILG524320 IVC524318:IVC524320 JEY524318:JEY524320 JOU524318:JOU524320 JYQ524318:JYQ524320 KIM524318:KIM524320 KSI524318:KSI524320 LCE524318:LCE524320 LMA524318:LMA524320 LVW524318:LVW524320 MFS524318:MFS524320 MPO524318:MPO524320 MZK524318:MZK524320 NJG524318:NJG524320 NTC524318:NTC524320 OCY524318:OCY524320 OMU524318:OMU524320 OWQ524318:OWQ524320 PGM524318:PGM524320 PQI524318:PQI524320 QAE524318:QAE524320 QKA524318:QKA524320 QTW524318:QTW524320 RDS524318:RDS524320 RNO524318:RNO524320 RXK524318:RXK524320 SHG524318:SHG524320 SRC524318:SRC524320 TAY524318:TAY524320 TKU524318:TKU524320 TUQ524318:TUQ524320 UEM524318:UEM524320 UOI524318:UOI524320 UYE524318:UYE524320 VIA524318:VIA524320 VRW524318:VRW524320 WBS524318:WBS524320 WLO524318:WLO524320 WVK524318:WVK524320 C589854:C589856 IY589854:IY589856 SU589854:SU589856 ACQ589854:ACQ589856 AMM589854:AMM589856 AWI589854:AWI589856 BGE589854:BGE589856 BQA589854:BQA589856 BZW589854:BZW589856 CJS589854:CJS589856 CTO589854:CTO589856 DDK589854:DDK589856 DNG589854:DNG589856 DXC589854:DXC589856 EGY589854:EGY589856 EQU589854:EQU589856 FAQ589854:FAQ589856 FKM589854:FKM589856 FUI589854:FUI589856 GEE589854:GEE589856 GOA589854:GOA589856 GXW589854:GXW589856 HHS589854:HHS589856 HRO589854:HRO589856 IBK589854:IBK589856 ILG589854:ILG589856 IVC589854:IVC589856 JEY589854:JEY589856 JOU589854:JOU589856 JYQ589854:JYQ589856 KIM589854:KIM589856 KSI589854:KSI589856 LCE589854:LCE589856 LMA589854:LMA589856 LVW589854:LVW589856 MFS589854:MFS589856 MPO589854:MPO589856 MZK589854:MZK589856 NJG589854:NJG589856 NTC589854:NTC589856 OCY589854:OCY589856 OMU589854:OMU589856 OWQ589854:OWQ589856 PGM589854:PGM589856 PQI589854:PQI589856 QAE589854:QAE589856 QKA589854:QKA589856 QTW589854:QTW589856 RDS589854:RDS589856 RNO589854:RNO589856 RXK589854:RXK589856 SHG589854:SHG589856 SRC589854:SRC589856 TAY589854:TAY589856 TKU589854:TKU589856 TUQ589854:TUQ589856 UEM589854:UEM589856 UOI589854:UOI589856 UYE589854:UYE589856 VIA589854:VIA589856 VRW589854:VRW589856 WBS589854:WBS589856 WLO589854:WLO589856 WVK589854:WVK589856 C655390:C655392 IY655390:IY655392 SU655390:SU655392 ACQ655390:ACQ655392 AMM655390:AMM655392 AWI655390:AWI655392 BGE655390:BGE655392 BQA655390:BQA655392 BZW655390:BZW655392 CJS655390:CJS655392 CTO655390:CTO655392 DDK655390:DDK655392 DNG655390:DNG655392 DXC655390:DXC655392 EGY655390:EGY655392 EQU655390:EQU655392 FAQ655390:FAQ655392 FKM655390:FKM655392 FUI655390:FUI655392 GEE655390:GEE655392 GOA655390:GOA655392 GXW655390:GXW655392 HHS655390:HHS655392 HRO655390:HRO655392 IBK655390:IBK655392 ILG655390:ILG655392 IVC655390:IVC655392 JEY655390:JEY655392 JOU655390:JOU655392 JYQ655390:JYQ655392 KIM655390:KIM655392 KSI655390:KSI655392 LCE655390:LCE655392 LMA655390:LMA655392 LVW655390:LVW655392 MFS655390:MFS655392 MPO655390:MPO655392 MZK655390:MZK655392 NJG655390:NJG655392 NTC655390:NTC655392 OCY655390:OCY655392 OMU655390:OMU655392 OWQ655390:OWQ655392 PGM655390:PGM655392 PQI655390:PQI655392 QAE655390:QAE655392 QKA655390:QKA655392 QTW655390:QTW655392 RDS655390:RDS655392 RNO655390:RNO655392 RXK655390:RXK655392 SHG655390:SHG655392 SRC655390:SRC655392 TAY655390:TAY655392 TKU655390:TKU655392 TUQ655390:TUQ655392 UEM655390:UEM655392 UOI655390:UOI655392 UYE655390:UYE655392 VIA655390:VIA655392 VRW655390:VRW655392 WBS655390:WBS655392 WLO655390:WLO655392 WVK655390:WVK655392 C720926:C720928 IY720926:IY720928 SU720926:SU720928 ACQ720926:ACQ720928 AMM720926:AMM720928 AWI720926:AWI720928 BGE720926:BGE720928 BQA720926:BQA720928 BZW720926:BZW720928 CJS720926:CJS720928 CTO720926:CTO720928 DDK720926:DDK720928 DNG720926:DNG720928 DXC720926:DXC720928 EGY720926:EGY720928 EQU720926:EQU720928 FAQ720926:FAQ720928 FKM720926:FKM720928 FUI720926:FUI720928 GEE720926:GEE720928 GOA720926:GOA720928 GXW720926:GXW720928 HHS720926:HHS720928 HRO720926:HRO720928 IBK720926:IBK720928 ILG720926:ILG720928 IVC720926:IVC720928 JEY720926:JEY720928 JOU720926:JOU720928 JYQ720926:JYQ720928 KIM720926:KIM720928 KSI720926:KSI720928 LCE720926:LCE720928 LMA720926:LMA720928 LVW720926:LVW720928 MFS720926:MFS720928 MPO720926:MPO720928 MZK720926:MZK720928 NJG720926:NJG720928 NTC720926:NTC720928 OCY720926:OCY720928 OMU720926:OMU720928 OWQ720926:OWQ720928 PGM720926:PGM720928 PQI720926:PQI720928 QAE720926:QAE720928 QKA720926:QKA720928 QTW720926:QTW720928 RDS720926:RDS720928 RNO720926:RNO720928 RXK720926:RXK720928 SHG720926:SHG720928 SRC720926:SRC720928 TAY720926:TAY720928 TKU720926:TKU720928 TUQ720926:TUQ720928 UEM720926:UEM720928 UOI720926:UOI720928 UYE720926:UYE720928 VIA720926:VIA720928 VRW720926:VRW720928 WBS720926:WBS720928 WLO720926:WLO720928 WVK720926:WVK720928 C786462:C786464 IY786462:IY786464 SU786462:SU786464 ACQ786462:ACQ786464 AMM786462:AMM786464 AWI786462:AWI786464 BGE786462:BGE786464 BQA786462:BQA786464 BZW786462:BZW786464 CJS786462:CJS786464 CTO786462:CTO786464 DDK786462:DDK786464 DNG786462:DNG786464 DXC786462:DXC786464 EGY786462:EGY786464 EQU786462:EQU786464 FAQ786462:FAQ786464 FKM786462:FKM786464 FUI786462:FUI786464 GEE786462:GEE786464 GOA786462:GOA786464 GXW786462:GXW786464 HHS786462:HHS786464 HRO786462:HRO786464 IBK786462:IBK786464 ILG786462:ILG786464 IVC786462:IVC786464 JEY786462:JEY786464 JOU786462:JOU786464 JYQ786462:JYQ786464 KIM786462:KIM786464 KSI786462:KSI786464 LCE786462:LCE786464 LMA786462:LMA786464 LVW786462:LVW786464 MFS786462:MFS786464 MPO786462:MPO786464 MZK786462:MZK786464 NJG786462:NJG786464 NTC786462:NTC786464 OCY786462:OCY786464 OMU786462:OMU786464 OWQ786462:OWQ786464 PGM786462:PGM786464 PQI786462:PQI786464 QAE786462:QAE786464 QKA786462:QKA786464 QTW786462:QTW786464 RDS786462:RDS786464 RNO786462:RNO786464 RXK786462:RXK786464 SHG786462:SHG786464 SRC786462:SRC786464 TAY786462:TAY786464 TKU786462:TKU786464 TUQ786462:TUQ786464 UEM786462:UEM786464 UOI786462:UOI786464 UYE786462:UYE786464 VIA786462:VIA786464 VRW786462:VRW786464 WBS786462:WBS786464 WLO786462:WLO786464 WVK786462:WVK786464 C851998:C852000 IY851998:IY852000 SU851998:SU852000 ACQ851998:ACQ852000 AMM851998:AMM852000 AWI851998:AWI852000 BGE851998:BGE852000 BQA851998:BQA852000 BZW851998:BZW852000 CJS851998:CJS852000 CTO851998:CTO852000 DDK851998:DDK852000 DNG851998:DNG852000 DXC851998:DXC852000 EGY851998:EGY852000 EQU851998:EQU852000 FAQ851998:FAQ852000 FKM851998:FKM852000 FUI851998:FUI852000 GEE851998:GEE852000 GOA851998:GOA852000 GXW851998:GXW852000 HHS851998:HHS852000 HRO851998:HRO852000 IBK851998:IBK852000 ILG851998:ILG852000 IVC851998:IVC852000 JEY851998:JEY852000 JOU851998:JOU852000 JYQ851998:JYQ852000 KIM851998:KIM852000 KSI851998:KSI852000 LCE851998:LCE852000 LMA851998:LMA852000 LVW851998:LVW852000 MFS851998:MFS852000 MPO851998:MPO852000 MZK851998:MZK852000 NJG851998:NJG852000 NTC851998:NTC852000 OCY851998:OCY852000 OMU851998:OMU852000 OWQ851998:OWQ852000 PGM851998:PGM852000 PQI851998:PQI852000 QAE851998:QAE852000 QKA851998:QKA852000 QTW851998:QTW852000 RDS851998:RDS852000 RNO851998:RNO852000 RXK851998:RXK852000 SHG851998:SHG852000 SRC851998:SRC852000 TAY851998:TAY852000 TKU851998:TKU852000 TUQ851998:TUQ852000 UEM851998:UEM852000 UOI851998:UOI852000 UYE851998:UYE852000 VIA851998:VIA852000 VRW851998:VRW852000 WBS851998:WBS852000 WLO851998:WLO852000 WVK851998:WVK852000 C917534:C917536 IY917534:IY917536 SU917534:SU917536 ACQ917534:ACQ917536 AMM917534:AMM917536 AWI917534:AWI917536 BGE917534:BGE917536 BQA917534:BQA917536 BZW917534:BZW917536 CJS917534:CJS917536 CTO917534:CTO917536 DDK917534:DDK917536 DNG917534:DNG917536 DXC917534:DXC917536 EGY917534:EGY917536 EQU917534:EQU917536 FAQ917534:FAQ917536 FKM917534:FKM917536 FUI917534:FUI917536 GEE917534:GEE917536 GOA917534:GOA917536 GXW917534:GXW917536 HHS917534:HHS917536 HRO917534:HRO917536 IBK917534:IBK917536 ILG917534:ILG917536 IVC917534:IVC917536 JEY917534:JEY917536 JOU917534:JOU917536 JYQ917534:JYQ917536 KIM917534:KIM917536 KSI917534:KSI917536 LCE917534:LCE917536 LMA917534:LMA917536 LVW917534:LVW917536 MFS917534:MFS917536 MPO917534:MPO917536 MZK917534:MZK917536 NJG917534:NJG917536 NTC917534:NTC917536 OCY917534:OCY917536 OMU917534:OMU917536 OWQ917534:OWQ917536 PGM917534:PGM917536 PQI917534:PQI917536 QAE917534:QAE917536 QKA917534:QKA917536 QTW917534:QTW917536 RDS917534:RDS917536 RNO917534:RNO917536 RXK917534:RXK917536 SHG917534:SHG917536 SRC917534:SRC917536 TAY917534:TAY917536 TKU917534:TKU917536 TUQ917534:TUQ917536 UEM917534:UEM917536 UOI917534:UOI917536 UYE917534:UYE917536 VIA917534:VIA917536 VRW917534:VRW917536 WBS917534:WBS917536 WLO917534:WLO917536 WVK917534:WVK917536 C983070:C983072 IY983070:IY983072 SU983070:SU983072 ACQ983070:ACQ983072 AMM983070:AMM983072 AWI983070:AWI983072 BGE983070:BGE983072 BQA983070:BQA983072 BZW983070:BZW983072 CJS983070:CJS983072 CTO983070:CTO983072 DDK983070:DDK983072 DNG983070:DNG983072 DXC983070:DXC983072 EGY983070:EGY983072 EQU983070:EQU983072 FAQ983070:FAQ983072 FKM983070:FKM983072 FUI983070:FUI983072 GEE983070:GEE983072 GOA983070:GOA983072 GXW983070:GXW983072 HHS983070:HHS983072 HRO983070:HRO983072 IBK983070:IBK983072 ILG983070:ILG983072 IVC983070:IVC983072 JEY983070:JEY983072 JOU983070:JOU983072 JYQ983070:JYQ983072 KIM983070:KIM983072 KSI983070:KSI983072 LCE983070:LCE983072 LMA983070:LMA983072 LVW983070:LVW983072 MFS983070:MFS983072 MPO983070:MPO983072 MZK983070:MZK983072 NJG983070:NJG983072 NTC983070:NTC983072 OCY983070:OCY983072 OMU983070:OMU983072 OWQ983070:OWQ983072 PGM983070:PGM983072 PQI983070:PQI983072 QAE983070:QAE983072 QKA983070:QKA983072 QTW983070:QTW983072 RDS983070:RDS983072 RNO983070:RNO983072 RXK983070:RXK983072 SHG983070:SHG983072 SRC983070:SRC983072 TAY983070:TAY983072 TKU983070:TKU983072 TUQ983070:TUQ983072 UEM983070:UEM983072 UOI983070:UOI983072 UYE983070:UYE983072 VIA983070:VIA983072 VRW983070:VRW983072 WBS983070:WBS983072 WLO983070:WLO983072 WVK983070:WVK983072 C34:C42 IY34:IY42 SU34:SU42 ACQ34:ACQ42 AMM34:AMM42 AWI34:AWI42 BGE34:BGE42 BQA34:BQA42 BZW34:BZW42 CJS34:CJS42 CTO34:CTO42 DDK34:DDK42 DNG34:DNG42 DXC34:DXC42 EGY34:EGY42 EQU34:EQU42 FAQ34:FAQ42 FKM34:FKM42 FUI34:FUI42 GEE34:GEE42 GOA34:GOA42 GXW34:GXW42 HHS34:HHS42 HRO34:HRO42 IBK34:IBK42 ILG34:ILG42 IVC34:IVC42 JEY34:JEY42 JOU34:JOU42 JYQ34:JYQ42 KIM34:KIM42 KSI34:KSI42 LCE34:LCE42 LMA34:LMA42 LVW34:LVW42 MFS34:MFS42 MPO34:MPO42 MZK34:MZK42 NJG34:NJG42 NTC34:NTC42 OCY34:OCY42 OMU34:OMU42 OWQ34:OWQ42 PGM34:PGM42 PQI34:PQI42 QAE34:QAE42 QKA34:QKA42 QTW34:QTW42 RDS34:RDS42 RNO34:RNO42 RXK34:RXK42 SHG34:SHG42 SRC34:SRC42 TAY34:TAY42 TKU34:TKU42 TUQ34:TUQ42 UEM34:UEM42 UOI34:UOI42 UYE34:UYE42 VIA34:VIA42 VRW34:VRW42 WBS34:WBS42 WLO34:WLO42 WVK34:WVK42 C65570:C65578 IY65570:IY65578 SU65570:SU65578 ACQ65570:ACQ65578 AMM65570:AMM65578 AWI65570:AWI65578 BGE65570:BGE65578 BQA65570:BQA65578 BZW65570:BZW65578 CJS65570:CJS65578 CTO65570:CTO65578 DDK65570:DDK65578 DNG65570:DNG65578 DXC65570:DXC65578 EGY65570:EGY65578 EQU65570:EQU65578 FAQ65570:FAQ65578 FKM65570:FKM65578 FUI65570:FUI65578 GEE65570:GEE65578 GOA65570:GOA65578 GXW65570:GXW65578 HHS65570:HHS65578 HRO65570:HRO65578 IBK65570:IBK65578 ILG65570:ILG65578 IVC65570:IVC65578 JEY65570:JEY65578 JOU65570:JOU65578 JYQ65570:JYQ65578 KIM65570:KIM65578 KSI65570:KSI65578 LCE65570:LCE65578 LMA65570:LMA65578 LVW65570:LVW65578 MFS65570:MFS65578 MPO65570:MPO65578 MZK65570:MZK65578 NJG65570:NJG65578 NTC65570:NTC65578 OCY65570:OCY65578 OMU65570:OMU65578 OWQ65570:OWQ65578 PGM65570:PGM65578 PQI65570:PQI65578 QAE65570:QAE65578 QKA65570:QKA65578 QTW65570:QTW65578 RDS65570:RDS65578 RNO65570:RNO65578 RXK65570:RXK65578 SHG65570:SHG65578 SRC65570:SRC65578 TAY65570:TAY65578 TKU65570:TKU65578 TUQ65570:TUQ65578 UEM65570:UEM65578 UOI65570:UOI65578 UYE65570:UYE65578 VIA65570:VIA65578 VRW65570:VRW65578 WBS65570:WBS65578 WLO65570:WLO65578 WVK65570:WVK65578 C131106:C131114 IY131106:IY131114 SU131106:SU131114 ACQ131106:ACQ131114 AMM131106:AMM131114 AWI131106:AWI131114 BGE131106:BGE131114 BQA131106:BQA131114 BZW131106:BZW131114 CJS131106:CJS131114 CTO131106:CTO131114 DDK131106:DDK131114 DNG131106:DNG131114 DXC131106:DXC131114 EGY131106:EGY131114 EQU131106:EQU131114 FAQ131106:FAQ131114 FKM131106:FKM131114 FUI131106:FUI131114 GEE131106:GEE131114 GOA131106:GOA131114 GXW131106:GXW131114 HHS131106:HHS131114 HRO131106:HRO131114 IBK131106:IBK131114 ILG131106:ILG131114 IVC131106:IVC131114 JEY131106:JEY131114 JOU131106:JOU131114 JYQ131106:JYQ131114 KIM131106:KIM131114 KSI131106:KSI131114 LCE131106:LCE131114 LMA131106:LMA131114 LVW131106:LVW131114 MFS131106:MFS131114 MPO131106:MPO131114 MZK131106:MZK131114 NJG131106:NJG131114 NTC131106:NTC131114 OCY131106:OCY131114 OMU131106:OMU131114 OWQ131106:OWQ131114 PGM131106:PGM131114 PQI131106:PQI131114 QAE131106:QAE131114 QKA131106:QKA131114 QTW131106:QTW131114 RDS131106:RDS131114 RNO131106:RNO131114 RXK131106:RXK131114 SHG131106:SHG131114 SRC131106:SRC131114 TAY131106:TAY131114 TKU131106:TKU131114 TUQ131106:TUQ131114 UEM131106:UEM131114 UOI131106:UOI131114 UYE131106:UYE131114 VIA131106:VIA131114 VRW131106:VRW131114 WBS131106:WBS131114 WLO131106:WLO131114 WVK131106:WVK131114 C196642:C196650 IY196642:IY196650 SU196642:SU196650 ACQ196642:ACQ196650 AMM196642:AMM196650 AWI196642:AWI196650 BGE196642:BGE196650 BQA196642:BQA196650 BZW196642:BZW196650 CJS196642:CJS196650 CTO196642:CTO196650 DDK196642:DDK196650 DNG196642:DNG196650 DXC196642:DXC196650 EGY196642:EGY196650 EQU196642:EQU196650 FAQ196642:FAQ196650 FKM196642:FKM196650 FUI196642:FUI196650 GEE196642:GEE196650 GOA196642:GOA196650 GXW196642:GXW196650 HHS196642:HHS196650 HRO196642:HRO196650 IBK196642:IBK196650 ILG196642:ILG196650 IVC196642:IVC196650 JEY196642:JEY196650 JOU196642:JOU196650 JYQ196642:JYQ196650 KIM196642:KIM196650 KSI196642:KSI196650 LCE196642:LCE196650 LMA196642:LMA196650 LVW196642:LVW196650 MFS196642:MFS196650 MPO196642:MPO196650 MZK196642:MZK196650 NJG196642:NJG196650 NTC196642:NTC196650 OCY196642:OCY196650 OMU196642:OMU196650 OWQ196642:OWQ196650 PGM196642:PGM196650 PQI196642:PQI196650 QAE196642:QAE196650 QKA196642:QKA196650 QTW196642:QTW196650 RDS196642:RDS196650 RNO196642:RNO196650 RXK196642:RXK196650 SHG196642:SHG196650 SRC196642:SRC196650 TAY196642:TAY196650 TKU196642:TKU196650 TUQ196642:TUQ196650 UEM196642:UEM196650 UOI196642:UOI196650 UYE196642:UYE196650 VIA196642:VIA196650 VRW196642:VRW196650 WBS196642:WBS196650 WLO196642:WLO196650 WVK196642:WVK196650 C262178:C262186 IY262178:IY262186 SU262178:SU262186 ACQ262178:ACQ262186 AMM262178:AMM262186 AWI262178:AWI262186 BGE262178:BGE262186 BQA262178:BQA262186 BZW262178:BZW262186 CJS262178:CJS262186 CTO262178:CTO262186 DDK262178:DDK262186 DNG262178:DNG262186 DXC262178:DXC262186 EGY262178:EGY262186 EQU262178:EQU262186 FAQ262178:FAQ262186 FKM262178:FKM262186 FUI262178:FUI262186 GEE262178:GEE262186 GOA262178:GOA262186 GXW262178:GXW262186 HHS262178:HHS262186 HRO262178:HRO262186 IBK262178:IBK262186 ILG262178:ILG262186 IVC262178:IVC262186 JEY262178:JEY262186 JOU262178:JOU262186 JYQ262178:JYQ262186 KIM262178:KIM262186 KSI262178:KSI262186 LCE262178:LCE262186 LMA262178:LMA262186 LVW262178:LVW262186 MFS262178:MFS262186 MPO262178:MPO262186 MZK262178:MZK262186 NJG262178:NJG262186 NTC262178:NTC262186 OCY262178:OCY262186 OMU262178:OMU262186 OWQ262178:OWQ262186 PGM262178:PGM262186 PQI262178:PQI262186 QAE262178:QAE262186 QKA262178:QKA262186 QTW262178:QTW262186 RDS262178:RDS262186 RNO262178:RNO262186 RXK262178:RXK262186 SHG262178:SHG262186 SRC262178:SRC262186 TAY262178:TAY262186 TKU262178:TKU262186 TUQ262178:TUQ262186 UEM262178:UEM262186 UOI262178:UOI262186 UYE262178:UYE262186 VIA262178:VIA262186 VRW262178:VRW262186 WBS262178:WBS262186 WLO262178:WLO262186 WVK262178:WVK262186 C327714:C327722 IY327714:IY327722 SU327714:SU327722 ACQ327714:ACQ327722 AMM327714:AMM327722 AWI327714:AWI327722 BGE327714:BGE327722 BQA327714:BQA327722 BZW327714:BZW327722 CJS327714:CJS327722 CTO327714:CTO327722 DDK327714:DDK327722 DNG327714:DNG327722 DXC327714:DXC327722 EGY327714:EGY327722 EQU327714:EQU327722 FAQ327714:FAQ327722 FKM327714:FKM327722 FUI327714:FUI327722 GEE327714:GEE327722 GOA327714:GOA327722 GXW327714:GXW327722 HHS327714:HHS327722 HRO327714:HRO327722 IBK327714:IBK327722 ILG327714:ILG327722 IVC327714:IVC327722 JEY327714:JEY327722 JOU327714:JOU327722 JYQ327714:JYQ327722 KIM327714:KIM327722 KSI327714:KSI327722 LCE327714:LCE327722 LMA327714:LMA327722 LVW327714:LVW327722 MFS327714:MFS327722 MPO327714:MPO327722 MZK327714:MZK327722 NJG327714:NJG327722 NTC327714:NTC327722 OCY327714:OCY327722 OMU327714:OMU327722 OWQ327714:OWQ327722 PGM327714:PGM327722 PQI327714:PQI327722 QAE327714:QAE327722 QKA327714:QKA327722 QTW327714:QTW327722 RDS327714:RDS327722 RNO327714:RNO327722 RXK327714:RXK327722 SHG327714:SHG327722 SRC327714:SRC327722 TAY327714:TAY327722 TKU327714:TKU327722 TUQ327714:TUQ327722 UEM327714:UEM327722 UOI327714:UOI327722 UYE327714:UYE327722 VIA327714:VIA327722 VRW327714:VRW327722 WBS327714:WBS327722 WLO327714:WLO327722 WVK327714:WVK327722 C393250:C393258 IY393250:IY393258 SU393250:SU393258 ACQ393250:ACQ393258 AMM393250:AMM393258 AWI393250:AWI393258 BGE393250:BGE393258 BQA393250:BQA393258 BZW393250:BZW393258 CJS393250:CJS393258 CTO393250:CTO393258 DDK393250:DDK393258 DNG393250:DNG393258 DXC393250:DXC393258 EGY393250:EGY393258 EQU393250:EQU393258 FAQ393250:FAQ393258 FKM393250:FKM393258 FUI393250:FUI393258 GEE393250:GEE393258 GOA393250:GOA393258 GXW393250:GXW393258 HHS393250:HHS393258 HRO393250:HRO393258 IBK393250:IBK393258 ILG393250:ILG393258 IVC393250:IVC393258 JEY393250:JEY393258 JOU393250:JOU393258 JYQ393250:JYQ393258 KIM393250:KIM393258 KSI393250:KSI393258 LCE393250:LCE393258 LMA393250:LMA393258 LVW393250:LVW393258 MFS393250:MFS393258 MPO393250:MPO393258 MZK393250:MZK393258 NJG393250:NJG393258 NTC393250:NTC393258 OCY393250:OCY393258 OMU393250:OMU393258 OWQ393250:OWQ393258 PGM393250:PGM393258 PQI393250:PQI393258 QAE393250:QAE393258 QKA393250:QKA393258 QTW393250:QTW393258 RDS393250:RDS393258 RNO393250:RNO393258 RXK393250:RXK393258 SHG393250:SHG393258 SRC393250:SRC393258 TAY393250:TAY393258 TKU393250:TKU393258 TUQ393250:TUQ393258 UEM393250:UEM393258 UOI393250:UOI393258 UYE393250:UYE393258 VIA393250:VIA393258 VRW393250:VRW393258 WBS393250:WBS393258 WLO393250:WLO393258 WVK393250:WVK393258 C458786:C458794 IY458786:IY458794 SU458786:SU458794 ACQ458786:ACQ458794 AMM458786:AMM458794 AWI458786:AWI458794 BGE458786:BGE458794 BQA458786:BQA458794 BZW458786:BZW458794 CJS458786:CJS458794 CTO458786:CTO458794 DDK458786:DDK458794 DNG458786:DNG458794 DXC458786:DXC458794 EGY458786:EGY458794 EQU458786:EQU458794 FAQ458786:FAQ458794 FKM458786:FKM458794 FUI458786:FUI458794 GEE458786:GEE458794 GOA458786:GOA458794 GXW458786:GXW458794 HHS458786:HHS458794 HRO458786:HRO458794 IBK458786:IBK458794 ILG458786:ILG458794 IVC458786:IVC458794 JEY458786:JEY458794 JOU458786:JOU458794 JYQ458786:JYQ458794 KIM458786:KIM458794 KSI458786:KSI458794 LCE458786:LCE458794 LMA458786:LMA458794 LVW458786:LVW458794 MFS458786:MFS458794 MPO458786:MPO458794 MZK458786:MZK458794 NJG458786:NJG458794 NTC458786:NTC458794 OCY458786:OCY458794 OMU458786:OMU458794 OWQ458786:OWQ458794 PGM458786:PGM458794 PQI458786:PQI458794 QAE458786:QAE458794 QKA458786:QKA458794 QTW458786:QTW458794 RDS458786:RDS458794 RNO458786:RNO458794 RXK458786:RXK458794 SHG458786:SHG458794 SRC458786:SRC458794 TAY458786:TAY458794 TKU458786:TKU458794 TUQ458786:TUQ458794 UEM458786:UEM458794 UOI458786:UOI458794 UYE458786:UYE458794 VIA458786:VIA458794 VRW458786:VRW458794 WBS458786:WBS458794 WLO458786:WLO458794 WVK458786:WVK458794 C524322:C524330 IY524322:IY524330 SU524322:SU524330 ACQ524322:ACQ524330 AMM524322:AMM524330 AWI524322:AWI524330 BGE524322:BGE524330 BQA524322:BQA524330 BZW524322:BZW524330 CJS524322:CJS524330 CTO524322:CTO524330 DDK524322:DDK524330 DNG524322:DNG524330 DXC524322:DXC524330 EGY524322:EGY524330 EQU524322:EQU524330 FAQ524322:FAQ524330 FKM524322:FKM524330 FUI524322:FUI524330 GEE524322:GEE524330 GOA524322:GOA524330 GXW524322:GXW524330 HHS524322:HHS524330 HRO524322:HRO524330 IBK524322:IBK524330 ILG524322:ILG524330 IVC524322:IVC524330 JEY524322:JEY524330 JOU524322:JOU524330 JYQ524322:JYQ524330 KIM524322:KIM524330 KSI524322:KSI524330 LCE524322:LCE524330 LMA524322:LMA524330 LVW524322:LVW524330 MFS524322:MFS524330 MPO524322:MPO524330 MZK524322:MZK524330 NJG524322:NJG524330 NTC524322:NTC524330 OCY524322:OCY524330 OMU524322:OMU524330 OWQ524322:OWQ524330 PGM524322:PGM524330 PQI524322:PQI524330 QAE524322:QAE524330 QKA524322:QKA524330 QTW524322:QTW524330 RDS524322:RDS524330 RNO524322:RNO524330 RXK524322:RXK524330 SHG524322:SHG524330 SRC524322:SRC524330 TAY524322:TAY524330 TKU524322:TKU524330 TUQ524322:TUQ524330 UEM524322:UEM524330 UOI524322:UOI524330 UYE524322:UYE524330 VIA524322:VIA524330 VRW524322:VRW524330 WBS524322:WBS524330 WLO524322:WLO524330 WVK524322:WVK524330 C589858:C589866 IY589858:IY589866 SU589858:SU589866 ACQ589858:ACQ589866 AMM589858:AMM589866 AWI589858:AWI589866 BGE589858:BGE589866 BQA589858:BQA589866 BZW589858:BZW589866 CJS589858:CJS589866 CTO589858:CTO589866 DDK589858:DDK589866 DNG589858:DNG589866 DXC589858:DXC589866 EGY589858:EGY589866 EQU589858:EQU589866 FAQ589858:FAQ589866 FKM589858:FKM589866 FUI589858:FUI589866 GEE589858:GEE589866 GOA589858:GOA589866 GXW589858:GXW589866 HHS589858:HHS589866 HRO589858:HRO589866 IBK589858:IBK589866 ILG589858:ILG589866 IVC589858:IVC589866 JEY589858:JEY589866 JOU589858:JOU589866 JYQ589858:JYQ589866 KIM589858:KIM589866 KSI589858:KSI589866 LCE589858:LCE589866 LMA589858:LMA589866 LVW589858:LVW589866 MFS589858:MFS589866 MPO589858:MPO589866 MZK589858:MZK589866 NJG589858:NJG589866 NTC589858:NTC589866 OCY589858:OCY589866 OMU589858:OMU589866 OWQ589858:OWQ589866 PGM589858:PGM589866 PQI589858:PQI589866 QAE589858:QAE589866 QKA589858:QKA589866 QTW589858:QTW589866 RDS589858:RDS589866 RNO589858:RNO589866 RXK589858:RXK589866 SHG589858:SHG589866 SRC589858:SRC589866 TAY589858:TAY589866 TKU589858:TKU589866 TUQ589858:TUQ589866 UEM589858:UEM589866 UOI589858:UOI589866 UYE589858:UYE589866 VIA589858:VIA589866 VRW589858:VRW589866 WBS589858:WBS589866 WLO589858:WLO589866 WVK589858:WVK589866 C655394:C655402 IY655394:IY655402 SU655394:SU655402 ACQ655394:ACQ655402 AMM655394:AMM655402 AWI655394:AWI655402 BGE655394:BGE655402 BQA655394:BQA655402 BZW655394:BZW655402 CJS655394:CJS655402 CTO655394:CTO655402 DDK655394:DDK655402 DNG655394:DNG655402 DXC655394:DXC655402 EGY655394:EGY655402 EQU655394:EQU655402 FAQ655394:FAQ655402 FKM655394:FKM655402 FUI655394:FUI655402 GEE655394:GEE655402 GOA655394:GOA655402 GXW655394:GXW655402 HHS655394:HHS655402 HRO655394:HRO655402 IBK655394:IBK655402 ILG655394:ILG655402 IVC655394:IVC655402 JEY655394:JEY655402 JOU655394:JOU655402 JYQ655394:JYQ655402 KIM655394:KIM655402 KSI655394:KSI655402 LCE655394:LCE655402 LMA655394:LMA655402 LVW655394:LVW655402 MFS655394:MFS655402 MPO655394:MPO655402 MZK655394:MZK655402 NJG655394:NJG655402 NTC655394:NTC655402 OCY655394:OCY655402 OMU655394:OMU655402 OWQ655394:OWQ655402 PGM655394:PGM655402 PQI655394:PQI655402 QAE655394:QAE655402 QKA655394:QKA655402 QTW655394:QTW655402 RDS655394:RDS655402 RNO655394:RNO655402 RXK655394:RXK655402 SHG655394:SHG655402 SRC655394:SRC655402 TAY655394:TAY655402 TKU655394:TKU655402 TUQ655394:TUQ655402 UEM655394:UEM655402 UOI655394:UOI655402 UYE655394:UYE655402 VIA655394:VIA655402 VRW655394:VRW655402 WBS655394:WBS655402 WLO655394:WLO655402 WVK655394:WVK655402 C720930:C720938 IY720930:IY720938 SU720930:SU720938 ACQ720930:ACQ720938 AMM720930:AMM720938 AWI720930:AWI720938 BGE720930:BGE720938 BQA720930:BQA720938 BZW720930:BZW720938 CJS720930:CJS720938 CTO720930:CTO720938 DDK720930:DDK720938 DNG720930:DNG720938 DXC720930:DXC720938 EGY720930:EGY720938 EQU720930:EQU720938 FAQ720930:FAQ720938 FKM720930:FKM720938 FUI720930:FUI720938 GEE720930:GEE720938 GOA720930:GOA720938 GXW720930:GXW720938 HHS720930:HHS720938 HRO720930:HRO720938 IBK720930:IBK720938 ILG720930:ILG720938 IVC720930:IVC720938 JEY720930:JEY720938 JOU720930:JOU720938 JYQ720930:JYQ720938 KIM720930:KIM720938 KSI720930:KSI720938 LCE720930:LCE720938 LMA720930:LMA720938 LVW720930:LVW720938 MFS720930:MFS720938 MPO720930:MPO720938 MZK720930:MZK720938 NJG720930:NJG720938 NTC720930:NTC720938 OCY720930:OCY720938 OMU720930:OMU720938 OWQ720930:OWQ720938 PGM720930:PGM720938 PQI720930:PQI720938 QAE720930:QAE720938 QKA720930:QKA720938 QTW720930:QTW720938 RDS720930:RDS720938 RNO720930:RNO720938 RXK720930:RXK720938 SHG720930:SHG720938 SRC720930:SRC720938 TAY720930:TAY720938 TKU720930:TKU720938 TUQ720930:TUQ720938 UEM720930:UEM720938 UOI720930:UOI720938 UYE720930:UYE720938 VIA720930:VIA720938 VRW720930:VRW720938 WBS720930:WBS720938 WLO720930:WLO720938 WVK720930:WVK720938 C786466:C786474 IY786466:IY786474 SU786466:SU786474 ACQ786466:ACQ786474 AMM786466:AMM786474 AWI786466:AWI786474 BGE786466:BGE786474 BQA786466:BQA786474 BZW786466:BZW786474 CJS786466:CJS786474 CTO786466:CTO786474 DDK786466:DDK786474 DNG786466:DNG786474 DXC786466:DXC786474 EGY786466:EGY786474 EQU786466:EQU786474 FAQ786466:FAQ786474 FKM786466:FKM786474 FUI786466:FUI786474 GEE786466:GEE786474 GOA786466:GOA786474 GXW786466:GXW786474 HHS786466:HHS786474 HRO786466:HRO786474 IBK786466:IBK786474 ILG786466:ILG786474 IVC786466:IVC786474 JEY786466:JEY786474 JOU786466:JOU786474 JYQ786466:JYQ786474 KIM786466:KIM786474 KSI786466:KSI786474 LCE786466:LCE786474 LMA786466:LMA786474 LVW786466:LVW786474 MFS786466:MFS786474 MPO786466:MPO786474 MZK786466:MZK786474 NJG786466:NJG786474 NTC786466:NTC786474 OCY786466:OCY786474 OMU786466:OMU786474 OWQ786466:OWQ786474 PGM786466:PGM786474 PQI786466:PQI786474 QAE786466:QAE786474 QKA786466:QKA786474 QTW786466:QTW786474 RDS786466:RDS786474 RNO786466:RNO786474 RXK786466:RXK786474 SHG786466:SHG786474 SRC786466:SRC786474 TAY786466:TAY786474 TKU786466:TKU786474 TUQ786466:TUQ786474 UEM786466:UEM786474 UOI786466:UOI786474 UYE786466:UYE786474 VIA786466:VIA786474 VRW786466:VRW786474 WBS786466:WBS786474 WLO786466:WLO786474 WVK786466:WVK786474 C852002:C852010 IY852002:IY852010 SU852002:SU852010 ACQ852002:ACQ852010 AMM852002:AMM852010 AWI852002:AWI852010 BGE852002:BGE852010 BQA852002:BQA852010 BZW852002:BZW852010 CJS852002:CJS852010 CTO852002:CTO852010 DDK852002:DDK852010 DNG852002:DNG852010 DXC852002:DXC852010 EGY852002:EGY852010 EQU852002:EQU852010 FAQ852002:FAQ852010 FKM852002:FKM852010 FUI852002:FUI852010 GEE852002:GEE852010 GOA852002:GOA852010 GXW852002:GXW852010 HHS852002:HHS852010 HRO852002:HRO852010 IBK852002:IBK852010 ILG852002:ILG852010 IVC852002:IVC852010 JEY852002:JEY852010 JOU852002:JOU852010 JYQ852002:JYQ852010 KIM852002:KIM852010 KSI852002:KSI852010 LCE852002:LCE852010 LMA852002:LMA852010 LVW852002:LVW852010 MFS852002:MFS852010 MPO852002:MPO852010 MZK852002:MZK852010 NJG852002:NJG852010 NTC852002:NTC852010 OCY852002:OCY852010 OMU852002:OMU852010 OWQ852002:OWQ852010 PGM852002:PGM852010 PQI852002:PQI852010 QAE852002:QAE852010 QKA852002:QKA852010 QTW852002:QTW852010 RDS852002:RDS852010 RNO852002:RNO852010 RXK852002:RXK852010 SHG852002:SHG852010 SRC852002:SRC852010 TAY852002:TAY852010 TKU852002:TKU852010 TUQ852002:TUQ852010 UEM852002:UEM852010 UOI852002:UOI852010 UYE852002:UYE852010 VIA852002:VIA852010 VRW852002:VRW852010 WBS852002:WBS852010 WLO852002:WLO852010 WVK852002:WVK852010 C917538:C917546 IY917538:IY917546 SU917538:SU917546 ACQ917538:ACQ917546 AMM917538:AMM917546 AWI917538:AWI917546 BGE917538:BGE917546 BQA917538:BQA917546 BZW917538:BZW917546 CJS917538:CJS917546 CTO917538:CTO917546 DDK917538:DDK917546 DNG917538:DNG917546 DXC917538:DXC917546 EGY917538:EGY917546 EQU917538:EQU917546 FAQ917538:FAQ917546 FKM917538:FKM917546 FUI917538:FUI917546 GEE917538:GEE917546 GOA917538:GOA917546 GXW917538:GXW917546 HHS917538:HHS917546 HRO917538:HRO917546 IBK917538:IBK917546 ILG917538:ILG917546 IVC917538:IVC917546 JEY917538:JEY917546 JOU917538:JOU917546 JYQ917538:JYQ917546 KIM917538:KIM917546 KSI917538:KSI917546 LCE917538:LCE917546 LMA917538:LMA917546 LVW917538:LVW917546 MFS917538:MFS917546 MPO917538:MPO917546 MZK917538:MZK917546 NJG917538:NJG917546 NTC917538:NTC917546 OCY917538:OCY917546 OMU917538:OMU917546 OWQ917538:OWQ917546 PGM917538:PGM917546 PQI917538:PQI917546 QAE917538:QAE917546 QKA917538:QKA917546 QTW917538:QTW917546 RDS917538:RDS917546 RNO917538:RNO917546 RXK917538:RXK917546 SHG917538:SHG917546 SRC917538:SRC917546 TAY917538:TAY917546 TKU917538:TKU917546 TUQ917538:TUQ917546 UEM917538:UEM917546 UOI917538:UOI917546 UYE917538:UYE917546 VIA917538:VIA917546 VRW917538:VRW917546 WBS917538:WBS917546 WLO917538:WLO917546 WVK917538:WVK917546 C983074:C983082 IY983074:IY983082 SU983074:SU983082 ACQ983074:ACQ983082 AMM983074:AMM983082 AWI983074:AWI983082 BGE983074:BGE983082 BQA983074:BQA983082 BZW983074:BZW983082 CJS983074:CJS983082 CTO983074:CTO983082 DDK983074:DDK983082 DNG983074:DNG983082 DXC983074:DXC983082 EGY983074:EGY983082 EQU983074:EQU983082 FAQ983074:FAQ983082 FKM983074:FKM983082 FUI983074:FUI983082 GEE983074:GEE983082 GOA983074:GOA983082 GXW983074:GXW983082 HHS983074:HHS983082 HRO983074:HRO983082 IBK983074:IBK983082 ILG983074:ILG983082 IVC983074:IVC983082 JEY983074:JEY983082 JOU983074:JOU983082 JYQ983074:JYQ983082 KIM983074:KIM983082 KSI983074:KSI983082 LCE983074:LCE983082 LMA983074:LMA983082 LVW983074:LVW983082 MFS983074:MFS983082 MPO983074:MPO983082 MZK983074:MZK983082 NJG983074:NJG983082 NTC983074:NTC983082 OCY983074:OCY983082 OMU983074:OMU983082 OWQ983074:OWQ983082 PGM983074:PGM983082 PQI983074:PQI983082 QAE983074:QAE983082 QKA983074:QKA983082 QTW983074:QTW983082 RDS983074:RDS983082 RNO983074:RNO983082 RXK983074:RXK983082 SHG983074:SHG983082 SRC983074:SRC983082 TAY983074:TAY983082 TKU983074:TKU983082 TUQ983074:TUQ983082 UEM983074:UEM983082 UOI983074:UOI983082 UYE983074:UYE983082 VIA983074:VIA983082 VRW983074:VRW983082 WBS983074:WBS983082 WLO983074:WLO983082 WVK983074:WVK983082 B32:B40 IX32:IX40 ST32:ST40 ACP32:ACP40 AML32:AML40 AWH32:AWH40 BGD32:BGD40 BPZ32:BPZ40 BZV32:BZV40 CJR32:CJR40 CTN32:CTN40 DDJ32:DDJ40 DNF32:DNF40 DXB32:DXB40 EGX32:EGX40 EQT32:EQT40 FAP32:FAP40 FKL32:FKL40 FUH32:FUH40 GED32:GED40 GNZ32:GNZ40 GXV32:GXV40 HHR32:HHR40 HRN32:HRN40 IBJ32:IBJ40 ILF32:ILF40 IVB32:IVB40 JEX32:JEX40 JOT32:JOT40 JYP32:JYP40 KIL32:KIL40 KSH32:KSH40 LCD32:LCD40 LLZ32:LLZ40 LVV32:LVV40 MFR32:MFR40 MPN32:MPN40 MZJ32:MZJ40 NJF32:NJF40 NTB32:NTB40 OCX32:OCX40 OMT32:OMT40 OWP32:OWP40 PGL32:PGL40 PQH32:PQH40 QAD32:QAD40 QJZ32:QJZ40 QTV32:QTV40 RDR32:RDR40 RNN32:RNN40 RXJ32:RXJ40 SHF32:SHF40 SRB32:SRB40 TAX32:TAX40 TKT32:TKT40 TUP32:TUP40 UEL32:UEL40 UOH32:UOH40 UYD32:UYD40 VHZ32:VHZ40 VRV32:VRV40 WBR32:WBR40 WLN32:WLN40 WVJ32:WVJ40 B65568:B65576 IX65568:IX65576 ST65568:ST65576 ACP65568:ACP65576 AML65568:AML65576 AWH65568:AWH65576 BGD65568:BGD65576 BPZ65568:BPZ65576 BZV65568:BZV65576 CJR65568:CJR65576 CTN65568:CTN65576 DDJ65568:DDJ65576 DNF65568:DNF65576 DXB65568:DXB65576 EGX65568:EGX65576 EQT65568:EQT65576 FAP65568:FAP65576 FKL65568:FKL65576 FUH65568:FUH65576 GED65568:GED65576 GNZ65568:GNZ65576 GXV65568:GXV65576 HHR65568:HHR65576 HRN65568:HRN65576 IBJ65568:IBJ65576 ILF65568:ILF65576 IVB65568:IVB65576 JEX65568:JEX65576 JOT65568:JOT65576 JYP65568:JYP65576 KIL65568:KIL65576 KSH65568:KSH65576 LCD65568:LCD65576 LLZ65568:LLZ65576 LVV65568:LVV65576 MFR65568:MFR65576 MPN65568:MPN65576 MZJ65568:MZJ65576 NJF65568:NJF65576 NTB65568:NTB65576 OCX65568:OCX65576 OMT65568:OMT65576 OWP65568:OWP65576 PGL65568:PGL65576 PQH65568:PQH65576 QAD65568:QAD65576 QJZ65568:QJZ65576 QTV65568:QTV65576 RDR65568:RDR65576 RNN65568:RNN65576 RXJ65568:RXJ65576 SHF65568:SHF65576 SRB65568:SRB65576 TAX65568:TAX65576 TKT65568:TKT65576 TUP65568:TUP65576 UEL65568:UEL65576 UOH65568:UOH65576 UYD65568:UYD65576 VHZ65568:VHZ65576 VRV65568:VRV65576 WBR65568:WBR65576 WLN65568:WLN65576 WVJ65568:WVJ65576 B131104:B131112 IX131104:IX131112 ST131104:ST131112 ACP131104:ACP131112 AML131104:AML131112 AWH131104:AWH131112 BGD131104:BGD131112 BPZ131104:BPZ131112 BZV131104:BZV131112 CJR131104:CJR131112 CTN131104:CTN131112 DDJ131104:DDJ131112 DNF131104:DNF131112 DXB131104:DXB131112 EGX131104:EGX131112 EQT131104:EQT131112 FAP131104:FAP131112 FKL131104:FKL131112 FUH131104:FUH131112 GED131104:GED131112 GNZ131104:GNZ131112 GXV131104:GXV131112 HHR131104:HHR131112 HRN131104:HRN131112 IBJ131104:IBJ131112 ILF131104:ILF131112 IVB131104:IVB131112 JEX131104:JEX131112 JOT131104:JOT131112 JYP131104:JYP131112 KIL131104:KIL131112 KSH131104:KSH131112 LCD131104:LCD131112 LLZ131104:LLZ131112 LVV131104:LVV131112 MFR131104:MFR131112 MPN131104:MPN131112 MZJ131104:MZJ131112 NJF131104:NJF131112 NTB131104:NTB131112 OCX131104:OCX131112 OMT131104:OMT131112 OWP131104:OWP131112 PGL131104:PGL131112 PQH131104:PQH131112 QAD131104:QAD131112 QJZ131104:QJZ131112 QTV131104:QTV131112 RDR131104:RDR131112 RNN131104:RNN131112 RXJ131104:RXJ131112 SHF131104:SHF131112 SRB131104:SRB131112 TAX131104:TAX131112 TKT131104:TKT131112 TUP131104:TUP131112 UEL131104:UEL131112 UOH131104:UOH131112 UYD131104:UYD131112 VHZ131104:VHZ131112 VRV131104:VRV131112 WBR131104:WBR131112 WLN131104:WLN131112 WVJ131104:WVJ131112 B196640:B196648 IX196640:IX196648 ST196640:ST196648 ACP196640:ACP196648 AML196640:AML196648 AWH196640:AWH196648 BGD196640:BGD196648 BPZ196640:BPZ196648 BZV196640:BZV196648 CJR196640:CJR196648 CTN196640:CTN196648 DDJ196640:DDJ196648 DNF196640:DNF196648 DXB196640:DXB196648 EGX196640:EGX196648 EQT196640:EQT196648 FAP196640:FAP196648 FKL196640:FKL196648 FUH196640:FUH196648 GED196640:GED196648 GNZ196640:GNZ196648 GXV196640:GXV196648 HHR196640:HHR196648 HRN196640:HRN196648 IBJ196640:IBJ196648 ILF196640:ILF196648 IVB196640:IVB196648 JEX196640:JEX196648 JOT196640:JOT196648 JYP196640:JYP196648 KIL196640:KIL196648 KSH196640:KSH196648 LCD196640:LCD196648 LLZ196640:LLZ196648 LVV196640:LVV196648 MFR196640:MFR196648 MPN196640:MPN196648 MZJ196640:MZJ196648 NJF196640:NJF196648 NTB196640:NTB196648 OCX196640:OCX196648 OMT196640:OMT196648 OWP196640:OWP196648 PGL196640:PGL196648 PQH196640:PQH196648 QAD196640:QAD196648 QJZ196640:QJZ196648 QTV196640:QTV196648 RDR196640:RDR196648 RNN196640:RNN196648 RXJ196640:RXJ196648 SHF196640:SHF196648 SRB196640:SRB196648 TAX196640:TAX196648 TKT196640:TKT196648 TUP196640:TUP196648 UEL196640:UEL196648 UOH196640:UOH196648 UYD196640:UYD196648 VHZ196640:VHZ196648 VRV196640:VRV196648 WBR196640:WBR196648 WLN196640:WLN196648 WVJ196640:WVJ196648 B262176:B262184 IX262176:IX262184 ST262176:ST262184 ACP262176:ACP262184 AML262176:AML262184 AWH262176:AWH262184 BGD262176:BGD262184 BPZ262176:BPZ262184 BZV262176:BZV262184 CJR262176:CJR262184 CTN262176:CTN262184 DDJ262176:DDJ262184 DNF262176:DNF262184 DXB262176:DXB262184 EGX262176:EGX262184 EQT262176:EQT262184 FAP262176:FAP262184 FKL262176:FKL262184 FUH262176:FUH262184 GED262176:GED262184 GNZ262176:GNZ262184 GXV262176:GXV262184 HHR262176:HHR262184 HRN262176:HRN262184 IBJ262176:IBJ262184 ILF262176:ILF262184 IVB262176:IVB262184 JEX262176:JEX262184 JOT262176:JOT262184 JYP262176:JYP262184 KIL262176:KIL262184 KSH262176:KSH262184 LCD262176:LCD262184 LLZ262176:LLZ262184 LVV262176:LVV262184 MFR262176:MFR262184 MPN262176:MPN262184 MZJ262176:MZJ262184 NJF262176:NJF262184 NTB262176:NTB262184 OCX262176:OCX262184 OMT262176:OMT262184 OWP262176:OWP262184 PGL262176:PGL262184 PQH262176:PQH262184 QAD262176:QAD262184 QJZ262176:QJZ262184 QTV262176:QTV262184 RDR262176:RDR262184 RNN262176:RNN262184 RXJ262176:RXJ262184 SHF262176:SHF262184 SRB262176:SRB262184 TAX262176:TAX262184 TKT262176:TKT262184 TUP262176:TUP262184 UEL262176:UEL262184 UOH262176:UOH262184 UYD262176:UYD262184 VHZ262176:VHZ262184 VRV262176:VRV262184 WBR262176:WBR262184 WLN262176:WLN262184 WVJ262176:WVJ262184 B327712:B327720 IX327712:IX327720 ST327712:ST327720 ACP327712:ACP327720 AML327712:AML327720 AWH327712:AWH327720 BGD327712:BGD327720 BPZ327712:BPZ327720 BZV327712:BZV327720 CJR327712:CJR327720 CTN327712:CTN327720 DDJ327712:DDJ327720 DNF327712:DNF327720 DXB327712:DXB327720 EGX327712:EGX327720 EQT327712:EQT327720 FAP327712:FAP327720 FKL327712:FKL327720 FUH327712:FUH327720 GED327712:GED327720 GNZ327712:GNZ327720 GXV327712:GXV327720 HHR327712:HHR327720 HRN327712:HRN327720 IBJ327712:IBJ327720 ILF327712:ILF327720 IVB327712:IVB327720 JEX327712:JEX327720 JOT327712:JOT327720 JYP327712:JYP327720 KIL327712:KIL327720 KSH327712:KSH327720 LCD327712:LCD327720 LLZ327712:LLZ327720 LVV327712:LVV327720 MFR327712:MFR327720 MPN327712:MPN327720 MZJ327712:MZJ327720 NJF327712:NJF327720 NTB327712:NTB327720 OCX327712:OCX327720 OMT327712:OMT327720 OWP327712:OWP327720 PGL327712:PGL327720 PQH327712:PQH327720 QAD327712:QAD327720 QJZ327712:QJZ327720 QTV327712:QTV327720 RDR327712:RDR327720 RNN327712:RNN327720 RXJ327712:RXJ327720 SHF327712:SHF327720 SRB327712:SRB327720 TAX327712:TAX327720 TKT327712:TKT327720 TUP327712:TUP327720 UEL327712:UEL327720 UOH327712:UOH327720 UYD327712:UYD327720 VHZ327712:VHZ327720 VRV327712:VRV327720 WBR327712:WBR327720 WLN327712:WLN327720 WVJ327712:WVJ327720 B393248:B393256 IX393248:IX393256 ST393248:ST393256 ACP393248:ACP393256 AML393248:AML393256 AWH393248:AWH393256 BGD393248:BGD393256 BPZ393248:BPZ393256 BZV393248:BZV393256 CJR393248:CJR393256 CTN393248:CTN393256 DDJ393248:DDJ393256 DNF393248:DNF393256 DXB393248:DXB393256 EGX393248:EGX393256 EQT393248:EQT393256 FAP393248:FAP393256 FKL393248:FKL393256 FUH393248:FUH393256 GED393248:GED393256 GNZ393248:GNZ393256 GXV393248:GXV393256 HHR393248:HHR393256 HRN393248:HRN393256 IBJ393248:IBJ393256 ILF393248:ILF393256 IVB393248:IVB393256 JEX393248:JEX393256 JOT393248:JOT393256 JYP393248:JYP393256 KIL393248:KIL393256 KSH393248:KSH393256 LCD393248:LCD393256 LLZ393248:LLZ393256 LVV393248:LVV393256 MFR393248:MFR393256 MPN393248:MPN393256 MZJ393248:MZJ393256 NJF393248:NJF393256 NTB393248:NTB393256 OCX393248:OCX393256 OMT393248:OMT393256 OWP393248:OWP393256 PGL393248:PGL393256 PQH393248:PQH393256 QAD393248:QAD393256 QJZ393248:QJZ393256 QTV393248:QTV393256 RDR393248:RDR393256 RNN393248:RNN393256 RXJ393248:RXJ393256 SHF393248:SHF393256 SRB393248:SRB393256 TAX393248:TAX393256 TKT393248:TKT393256 TUP393248:TUP393256 UEL393248:UEL393256 UOH393248:UOH393256 UYD393248:UYD393256 VHZ393248:VHZ393256 VRV393248:VRV393256 WBR393248:WBR393256 WLN393248:WLN393256 WVJ393248:WVJ393256 B458784:B458792 IX458784:IX458792 ST458784:ST458792 ACP458784:ACP458792 AML458784:AML458792 AWH458784:AWH458792 BGD458784:BGD458792 BPZ458784:BPZ458792 BZV458784:BZV458792 CJR458784:CJR458792 CTN458784:CTN458792 DDJ458784:DDJ458792 DNF458784:DNF458792 DXB458784:DXB458792 EGX458784:EGX458792 EQT458784:EQT458792 FAP458784:FAP458792 FKL458784:FKL458792 FUH458784:FUH458792 GED458784:GED458792 GNZ458784:GNZ458792 GXV458784:GXV458792 HHR458784:HHR458792 HRN458784:HRN458792 IBJ458784:IBJ458792 ILF458784:ILF458792 IVB458784:IVB458792 JEX458784:JEX458792 JOT458784:JOT458792 JYP458784:JYP458792 KIL458784:KIL458792 KSH458784:KSH458792 LCD458784:LCD458792 LLZ458784:LLZ458792 LVV458784:LVV458792 MFR458784:MFR458792 MPN458784:MPN458792 MZJ458784:MZJ458792 NJF458784:NJF458792 NTB458784:NTB458792 OCX458784:OCX458792 OMT458784:OMT458792 OWP458784:OWP458792 PGL458784:PGL458792 PQH458784:PQH458792 QAD458784:QAD458792 QJZ458784:QJZ458792 QTV458784:QTV458792 RDR458784:RDR458792 RNN458784:RNN458792 RXJ458784:RXJ458792 SHF458784:SHF458792 SRB458784:SRB458792 TAX458784:TAX458792 TKT458784:TKT458792 TUP458784:TUP458792 UEL458784:UEL458792 UOH458784:UOH458792 UYD458784:UYD458792 VHZ458784:VHZ458792 VRV458784:VRV458792 WBR458784:WBR458792 WLN458784:WLN458792 WVJ458784:WVJ458792 B524320:B524328 IX524320:IX524328 ST524320:ST524328 ACP524320:ACP524328 AML524320:AML524328 AWH524320:AWH524328 BGD524320:BGD524328 BPZ524320:BPZ524328 BZV524320:BZV524328 CJR524320:CJR524328 CTN524320:CTN524328 DDJ524320:DDJ524328 DNF524320:DNF524328 DXB524320:DXB524328 EGX524320:EGX524328 EQT524320:EQT524328 FAP524320:FAP524328 FKL524320:FKL524328 FUH524320:FUH524328 GED524320:GED524328 GNZ524320:GNZ524328 GXV524320:GXV524328 HHR524320:HHR524328 HRN524320:HRN524328 IBJ524320:IBJ524328 ILF524320:ILF524328 IVB524320:IVB524328 JEX524320:JEX524328 JOT524320:JOT524328 JYP524320:JYP524328 KIL524320:KIL524328 KSH524320:KSH524328 LCD524320:LCD524328 LLZ524320:LLZ524328 LVV524320:LVV524328 MFR524320:MFR524328 MPN524320:MPN524328 MZJ524320:MZJ524328 NJF524320:NJF524328 NTB524320:NTB524328 OCX524320:OCX524328 OMT524320:OMT524328 OWP524320:OWP524328 PGL524320:PGL524328 PQH524320:PQH524328 QAD524320:QAD524328 QJZ524320:QJZ524328 QTV524320:QTV524328 RDR524320:RDR524328 RNN524320:RNN524328 RXJ524320:RXJ524328 SHF524320:SHF524328 SRB524320:SRB524328 TAX524320:TAX524328 TKT524320:TKT524328 TUP524320:TUP524328 UEL524320:UEL524328 UOH524320:UOH524328 UYD524320:UYD524328 VHZ524320:VHZ524328 VRV524320:VRV524328 WBR524320:WBR524328 WLN524320:WLN524328 WVJ524320:WVJ524328 B589856:B589864 IX589856:IX589864 ST589856:ST589864 ACP589856:ACP589864 AML589856:AML589864 AWH589856:AWH589864 BGD589856:BGD589864 BPZ589856:BPZ589864 BZV589856:BZV589864 CJR589856:CJR589864 CTN589856:CTN589864 DDJ589856:DDJ589864 DNF589856:DNF589864 DXB589856:DXB589864 EGX589856:EGX589864 EQT589856:EQT589864 FAP589856:FAP589864 FKL589856:FKL589864 FUH589856:FUH589864 GED589856:GED589864 GNZ589856:GNZ589864 GXV589856:GXV589864 HHR589856:HHR589864 HRN589856:HRN589864 IBJ589856:IBJ589864 ILF589856:ILF589864 IVB589856:IVB589864 JEX589856:JEX589864 JOT589856:JOT589864 JYP589856:JYP589864 KIL589856:KIL589864 KSH589856:KSH589864 LCD589856:LCD589864 LLZ589856:LLZ589864 LVV589856:LVV589864 MFR589856:MFR589864 MPN589856:MPN589864 MZJ589856:MZJ589864 NJF589856:NJF589864 NTB589856:NTB589864 OCX589856:OCX589864 OMT589856:OMT589864 OWP589856:OWP589864 PGL589856:PGL589864 PQH589856:PQH589864 QAD589856:QAD589864 QJZ589856:QJZ589864 QTV589856:QTV589864 RDR589856:RDR589864 RNN589856:RNN589864 RXJ589856:RXJ589864 SHF589856:SHF589864 SRB589856:SRB589864 TAX589856:TAX589864 TKT589856:TKT589864 TUP589856:TUP589864 UEL589856:UEL589864 UOH589856:UOH589864 UYD589856:UYD589864 VHZ589856:VHZ589864 VRV589856:VRV589864 WBR589856:WBR589864 WLN589856:WLN589864 WVJ589856:WVJ589864 B655392:B655400 IX655392:IX655400 ST655392:ST655400 ACP655392:ACP655400 AML655392:AML655400 AWH655392:AWH655400 BGD655392:BGD655400 BPZ655392:BPZ655400 BZV655392:BZV655400 CJR655392:CJR655400 CTN655392:CTN655400 DDJ655392:DDJ655400 DNF655392:DNF655400 DXB655392:DXB655400 EGX655392:EGX655400 EQT655392:EQT655400 FAP655392:FAP655400 FKL655392:FKL655400 FUH655392:FUH655400 GED655392:GED655400 GNZ655392:GNZ655400 GXV655392:GXV655400 HHR655392:HHR655400 HRN655392:HRN655400 IBJ655392:IBJ655400 ILF655392:ILF655400 IVB655392:IVB655400 JEX655392:JEX655400 JOT655392:JOT655400 JYP655392:JYP655400 KIL655392:KIL655400 KSH655392:KSH655400 LCD655392:LCD655400 LLZ655392:LLZ655400 LVV655392:LVV655400 MFR655392:MFR655400 MPN655392:MPN655400 MZJ655392:MZJ655400 NJF655392:NJF655400 NTB655392:NTB655400 OCX655392:OCX655400 OMT655392:OMT655400 OWP655392:OWP655400 PGL655392:PGL655400 PQH655392:PQH655400 QAD655392:QAD655400 QJZ655392:QJZ655400 QTV655392:QTV655400 RDR655392:RDR655400 RNN655392:RNN655400 RXJ655392:RXJ655400 SHF655392:SHF655400 SRB655392:SRB655400 TAX655392:TAX655400 TKT655392:TKT655400 TUP655392:TUP655400 UEL655392:UEL655400 UOH655392:UOH655400 UYD655392:UYD655400 VHZ655392:VHZ655400 VRV655392:VRV655400 WBR655392:WBR655400 WLN655392:WLN655400 WVJ655392:WVJ655400 B720928:B720936 IX720928:IX720936 ST720928:ST720936 ACP720928:ACP720936 AML720928:AML720936 AWH720928:AWH720936 BGD720928:BGD720936 BPZ720928:BPZ720936 BZV720928:BZV720936 CJR720928:CJR720936 CTN720928:CTN720936 DDJ720928:DDJ720936 DNF720928:DNF720936 DXB720928:DXB720936 EGX720928:EGX720936 EQT720928:EQT720936 FAP720928:FAP720936 FKL720928:FKL720936 FUH720928:FUH720936 GED720928:GED720936 GNZ720928:GNZ720936 GXV720928:GXV720936 HHR720928:HHR720936 HRN720928:HRN720936 IBJ720928:IBJ720936 ILF720928:ILF720936 IVB720928:IVB720936 JEX720928:JEX720936 JOT720928:JOT720936 JYP720928:JYP720936 KIL720928:KIL720936 KSH720928:KSH720936 LCD720928:LCD720936 LLZ720928:LLZ720936 LVV720928:LVV720936 MFR720928:MFR720936 MPN720928:MPN720936 MZJ720928:MZJ720936 NJF720928:NJF720936 NTB720928:NTB720936 OCX720928:OCX720936 OMT720928:OMT720936 OWP720928:OWP720936 PGL720928:PGL720936 PQH720928:PQH720936 QAD720928:QAD720936 QJZ720928:QJZ720936 QTV720928:QTV720936 RDR720928:RDR720936 RNN720928:RNN720936 RXJ720928:RXJ720936 SHF720928:SHF720936 SRB720928:SRB720936 TAX720928:TAX720936 TKT720928:TKT720936 TUP720928:TUP720936 UEL720928:UEL720936 UOH720928:UOH720936 UYD720928:UYD720936 VHZ720928:VHZ720936 VRV720928:VRV720936 WBR720928:WBR720936 WLN720928:WLN720936 WVJ720928:WVJ720936 B786464:B786472 IX786464:IX786472 ST786464:ST786472 ACP786464:ACP786472 AML786464:AML786472 AWH786464:AWH786472 BGD786464:BGD786472 BPZ786464:BPZ786472 BZV786464:BZV786472 CJR786464:CJR786472 CTN786464:CTN786472 DDJ786464:DDJ786472 DNF786464:DNF786472 DXB786464:DXB786472 EGX786464:EGX786472 EQT786464:EQT786472 FAP786464:FAP786472 FKL786464:FKL786472 FUH786464:FUH786472 GED786464:GED786472 GNZ786464:GNZ786472 GXV786464:GXV786472 HHR786464:HHR786472 HRN786464:HRN786472 IBJ786464:IBJ786472 ILF786464:ILF786472 IVB786464:IVB786472 JEX786464:JEX786472 JOT786464:JOT786472 JYP786464:JYP786472 KIL786464:KIL786472 KSH786464:KSH786472 LCD786464:LCD786472 LLZ786464:LLZ786472 LVV786464:LVV786472 MFR786464:MFR786472 MPN786464:MPN786472 MZJ786464:MZJ786472 NJF786464:NJF786472 NTB786464:NTB786472 OCX786464:OCX786472 OMT786464:OMT786472 OWP786464:OWP786472 PGL786464:PGL786472 PQH786464:PQH786472 QAD786464:QAD786472 QJZ786464:QJZ786472 QTV786464:QTV786472 RDR786464:RDR786472 RNN786464:RNN786472 RXJ786464:RXJ786472 SHF786464:SHF786472 SRB786464:SRB786472 TAX786464:TAX786472 TKT786464:TKT786472 TUP786464:TUP786472 UEL786464:UEL786472 UOH786464:UOH786472 UYD786464:UYD786472 VHZ786464:VHZ786472 VRV786464:VRV786472 WBR786464:WBR786472 WLN786464:WLN786472 WVJ786464:WVJ786472 B852000:B852008 IX852000:IX852008 ST852000:ST852008 ACP852000:ACP852008 AML852000:AML852008 AWH852000:AWH852008 BGD852000:BGD852008 BPZ852000:BPZ852008 BZV852000:BZV852008 CJR852000:CJR852008 CTN852000:CTN852008 DDJ852000:DDJ852008 DNF852000:DNF852008 DXB852000:DXB852008 EGX852000:EGX852008 EQT852000:EQT852008 FAP852000:FAP852008 FKL852000:FKL852008 FUH852000:FUH852008 GED852000:GED852008 GNZ852000:GNZ852008 GXV852000:GXV852008 HHR852000:HHR852008 HRN852000:HRN852008 IBJ852000:IBJ852008 ILF852000:ILF852008 IVB852000:IVB852008 JEX852000:JEX852008 JOT852000:JOT852008 JYP852000:JYP852008 KIL852000:KIL852008 KSH852000:KSH852008 LCD852000:LCD852008 LLZ852000:LLZ852008 LVV852000:LVV852008 MFR852000:MFR852008 MPN852000:MPN852008 MZJ852000:MZJ852008 NJF852000:NJF852008 NTB852000:NTB852008 OCX852000:OCX852008 OMT852000:OMT852008 OWP852000:OWP852008 PGL852000:PGL852008 PQH852000:PQH852008 QAD852000:QAD852008 QJZ852000:QJZ852008 QTV852000:QTV852008 RDR852000:RDR852008 RNN852000:RNN852008 RXJ852000:RXJ852008 SHF852000:SHF852008 SRB852000:SRB852008 TAX852000:TAX852008 TKT852000:TKT852008 TUP852000:TUP852008 UEL852000:UEL852008 UOH852000:UOH852008 UYD852000:UYD852008 VHZ852000:VHZ852008 VRV852000:VRV852008 WBR852000:WBR852008 WLN852000:WLN852008 WVJ852000:WVJ852008 B917536:B917544 IX917536:IX917544 ST917536:ST917544 ACP917536:ACP917544 AML917536:AML917544 AWH917536:AWH917544 BGD917536:BGD917544 BPZ917536:BPZ917544 BZV917536:BZV917544 CJR917536:CJR917544 CTN917536:CTN917544 DDJ917536:DDJ917544 DNF917536:DNF917544 DXB917536:DXB917544 EGX917536:EGX917544 EQT917536:EQT917544 FAP917536:FAP917544 FKL917536:FKL917544 FUH917536:FUH917544 GED917536:GED917544 GNZ917536:GNZ917544 GXV917536:GXV917544 HHR917536:HHR917544 HRN917536:HRN917544 IBJ917536:IBJ917544 ILF917536:ILF917544 IVB917536:IVB917544 JEX917536:JEX917544 JOT917536:JOT917544 JYP917536:JYP917544 KIL917536:KIL917544 KSH917536:KSH917544 LCD917536:LCD917544 LLZ917536:LLZ917544 LVV917536:LVV917544 MFR917536:MFR917544 MPN917536:MPN917544 MZJ917536:MZJ917544 NJF917536:NJF917544 NTB917536:NTB917544 OCX917536:OCX917544 OMT917536:OMT917544 OWP917536:OWP917544 PGL917536:PGL917544 PQH917536:PQH917544 QAD917536:QAD917544 QJZ917536:QJZ917544 QTV917536:QTV917544 RDR917536:RDR917544 RNN917536:RNN917544 RXJ917536:RXJ917544 SHF917536:SHF917544 SRB917536:SRB917544 TAX917536:TAX917544 TKT917536:TKT917544 TUP917536:TUP917544 UEL917536:UEL917544 UOH917536:UOH917544 UYD917536:UYD917544 VHZ917536:VHZ917544 VRV917536:VRV917544 WBR917536:WBR917544 WLN917536:WLN917544 WVJ917536:WVJ917544 B983072:B983080 IX983072:IX983080 ST983072:ST983080 ACP983072:ACP983080 AML983072:AML983080 AWH983072:AWH983080 BGD983072:BGD983080 BPZ983072:BPZ983080 BZV983072:BZV983080 CJR983072:CJR983080 CTN983072:CTN983080 DDJ983072:DDJ983080 DNF983072:DNF983080 DXB983072:DXB983080 EGX983072:EGX983080 EQT983072:EQT983080 FAP983072:FAP983080 FKL983072:FKL983080 FUH983072:FUH983080 GED983072:GED983080 GNZ983072:GNZ983080 GXV983072:GXV983080 HHR983072:HHR983080 HRN983072:HRN983080 IBJ983072:IBJ983080 ILF983072:ILF983080 IVB983072:IVB983080 JEX983072:JEX983080 JOT983072:JOT983080 JYP983072:JYP983080 KIL983072:KIL983080 KSH983072:KSH983080 LCD983072:LCD983080 LLZ983072:LLZ983080 LVV983072:LVV983080 MFR983072:MFR983080 MPN983072:MPN983080 MZJ983072:MZJ983080 NJF983072:NJF983080 NTB983072:NTB983080 OCX983072:OCX983080 OMT983072:OMT983080 OWP983072:OWP983080 PGL983072:PGL983080 PQH983072:PQH983080 QAD983072:QAD983080 QJZ983072:QJZ983080 QTV983072:QTV983080 RDR983072:RDR983080 RNN983072:RNN983080 RXJ983072:RXJ983080 SHF983072:SHF983080 SRB983072:SRB983080 TAX983072:TAX983080 TKT983072:TKT983080 TUP983072:TUP983080 UEL983072:UEL983080 UOH983072:UOH983080 UYD983072:UYD983080 VHZ983072:VHZ983080 VRV983072:VRV983080 WBR983072:WBR983080 WLN983072:WLN983080 WVJ983072:WVJ983080 AM1:IV1048576 KI1:SR1048576 UE1:ACN1048576 AEA1:AMJ1048576 ANW1:AWF1048576 AXS1:BGB1048576 BHO1:BPX1048576 BRK1:BZT1048576 CBG1:CJP1048576 CLC1:CTL1048576 CUY1:DDH1048576 DEU1:DND1048576 DOQ1:DWZ1048576 DYM1:EGV1048576 EII1:EQR1048576 ESE1:FAN1048576 FCA1:FKJ1048576 FLW1:FUF1048576 FVS1:GEB1048576 GFO1:GNX1048576 GPK1:GXT1048576 GZG1:HHP1048576 HJC1:HRL1048576 HSY1:IBH1048576 ICU1:ILD1048576 IMQ1:IUZ1048576 IWM1:JEV1048576 JGI1:JOR1048576 JQE1:JYN1048576 KAA1:KIJ1048576 KJW1:KSF1048576 KTS1:LCB1048576 LDO1:LLX1048576 LNK1:LVT1048576 LXG1:MFP1048576 MHC1:MPL1048576 MQY1:MZH1048576 NAU1:NJD1048576 NKQ1:NSZ1048576 NUM1:OCV1048576 OEI1:OMR1048576 OOE1:OWN1048576 OYA1:PGJ1048576 PHW1:PQF1048576 PRS1:QAB1048576 QBO1:QJX1048576 QLK1:QTT1048576 QVG1:RDP1048576 RFC1:RNL1048576 ROY1:RXH1048576 RYU1:SHD1048576 SIQ1:SQZ1048576 SSM1:TAV1048576 TCI1:TKR1048576 TME1:TUN1048576 TWA1:UEJ1048576 UFW1:UOF1048576 UPS1:UYB1048576 UZO1:VHX1048576 VJK1:VRT1048576 VTG1:WBP1048576 WDC1:WLL1048576 WMY1:WVH1048576 WWU1:XFD1048576 T39:AL65536 JP39:KH65536 TL39:UD65536 ADH39:ADZ65536 AND39:ANV65536 AWZ39:AXR65536 BGV39:BHN65536 BQR39:BRJ65536 CAN39:CBF65536 CKJ39:CLB65536 CUF39:CUX65536 DEB39:DET65536 DNX39:DOP65536 DXT39:DYL65536 EHP39:EIH65536 ERL39:ESD65536 FBH39:FBZ65536 FLD39:FLV65536 FUZ39:FVR65536 GEV39:GFN65536 GOR39:GPJ65536 GYN39:GZF65536 HIJ39:HJB65536 HSF39:HSX65536 ICB39:ICT65536 ILX39:IMP65536 IVT39:IWL65536 JFP39:JGH65536 JPL39:JQD65536 JZH39:JZZ65536 KJD39:KJV65536 KSZ39:KTR65536 LCV39:LDN65536 LMR39:LNJ65536 LWN39:LXF65536 MGJ39:MHB65536 MQF39:MQX65536 NAB39:NAT65536 NJX39:NKP65536 NTT39:NUL65536 ODP39:OEH65536 ONL39:OOD65536 OXH39:OXZ65536 PHD39:PHV65536 PQZ39:PRR65536 QAV39:QBN65536 QKR39:QLJ65536 QUN39:QVF65536 REJ39:RFB65536 ROF39:ROX65536 RYB39:RYT65536 SHX39:SIP65536 SRT39:SSL65536 TBP39:TCH65536 TLL39:TMD65536 TVH39:TVZ65536 UFD39:UFV65536 UOZ39:UPR65536 UYV39:UZN65536 VIR39:VJJ65536 VSN39:VTF65536 WCJ39:WDB65536 WMF39:WMX65536 WWB39:WWT65536 T65575:AL131072 JP65575:KH131072 TL65575:UD131072 ADH65575:ADZ131072 AND65575:ANV131072 AWZ65575:AXR131072 BGV65575:BHN131072 BQR65575:BRJ131072 CAN65575:CBF131072 CKJ65575:CLB131072 CUF65575:CUX131072 DEB65575:DET131072 DNX65575:DOP131072 DXT65575:DYL131072 EHP65575:EIH131072 ERL65575:ESD131072 FBH65575:FBZ131072 FLD65575:FLV131072 FUZ65575:FVR131072 GEV65575:GFN131072 GOR65575:GPJ131072 GYN65575:GZF131072 HIJ65575:HJB131072 HSF65575:HSX131072 ICB65575:ICT131072 ILX65575:IMP131072 IVT65575:IWL131072 JFP65575:JGH131072 JPL65575:JQD131072 JZH65575:JZZ131072 KJD65575:KJV131072 KSZ65575:KTR131072 LCV65575:LDN131072 LMR65575:LNJ131072 LWN65575:LXF131072 MGJ65575:MHB131072 MQF65575:MQX131072 NAB65575:NAT131072 NJX65575:NKP131072 NTT65575:NUL131072 ODP65575:OEH131072 ONL65575:OOD131072 OXH65575:OXZ131072 PHD65575:PHV131072 PQZ65575:PRR131072 QAV65575:QBN131072 QKR65575:QLJ131072 QUN65575:QVF131072 REJ65575:RFB131072 ROF65575:ROX131072 RYB65575:RYT131072 SHX65575:SIP131072 SRT65575:SSL131072 TBP65575:TCH131072 TLL65575:TMD131072 TVH65575:TVZ131072 UFD65575:UFV131072 UOZ65575:UPR131072 UYV65575:UZN131072 VIR65575:VJJ131072 VSN65575:VTF131072 WCJ65575:WDB131072 WMF65575:WMX131072 WWB65575:WWT131072 T131111:AL196608 JP131111:KH196608 TL131111:UD196608 ADH131111:ADZ196608 AND131111:ANV196608 AWZ131111:AXR196608 BGV131111:BHN196608 BQR131111:BRJ196608 CAN131111:CBF196608 CKJ131111:CLB196608 CUF131111:CUX196608 DEB131111:DET196608 DNX131111:DOP196608 DXT131111:DYL196608 EHP131111:EIH196608 ERL131111:ESD196608 FBH131111:FBZ196608 FLD131111:FLV196608 FUZ131111:FVR196608 GEV131111:GFN196608 GOR131111:GPJ196608 GYN131111:GZF196608 HIJ131111:HJB196608 HSF131111:HSX196608 ICB131111:ICT196608 ILX131111:IMP196608 IVT131111:IWL196608 JFP131111:JGH196608 JPL131111:JQD196608 JZH131111:JZZ196608 KJD131111:KJV196608 KSZ131111:KTR196608 LCV131111:LDN196608 LMR131111:LNJ196608 LWN131111:LXF196608 MGJ131111:MHB196608 MQF131111:MQX196608 NAB131111:NAT196608 NJX131111:NKP196608 NTT131111:NUL196608 ODP131111:OEH196608 ONL131111:OOD196608 OXH131111:OXZ196608 PHD131111:PHV196608 PQZ131111:PRR196608 QAV131111:QBN196608 QKR131111:QLJ196608 QUN131111:QVF196608 REJ131111:RFB196608 ROF131111:ROX196608 RYB131111:RYT196608 SHX131111:SIP196608 SRT131111:SSL196608 TBP131111:TCH196608 TLL131111:TMD196608 TVH131111:TVZ196608 UFD131111:UFV196608 UOZ131111:UPR196608 UYV131111:UZN196608 VIR131111:VJJ196608 VSN131111:VTF196608 WCJ131111:WDB196608 WMF131111:WMX196608 WWB131111:WWT196608 T196647:AL262144 JP196647:KH262144 TL196647:UD262144 ADH196647:ADZ262144 AND196647:ANV262144 AWZ196647:AXR262144 BGV196647:BHN262144 BQR196647:BRJ262144 CAN196647:CBF262144 CKJ196647:CLB262144 CUF196647:CUX262144 DEB196647:DET262144 DNX196647:DOP262144 DXT196647:DYL262144 EHP196647:EIH262144 ERL196647:ESD262144 FBH196647:FBZ262144 FLD196647:FLV262144 FUZ196647:FVR262144 GEV196647:GFN262144 GOR196647:GPJ262144 GYN196647:GZF262144 HIJ196647:HJB262144 HSF196647:HSX262144 ICB196647:ICT262144 ILX196647:IMP262144 IVT196647:IWL262144 JFP196647:JGH262144 JPL196647:JQD262144 JZH196647:JZZ262144 KJD196647:KJV262144 KSZ196647:KTR262144 LCV196647:LDN262144 LMR196647:LNJ262144 LWN196647:LXF262144 MGJ196647:MHB262144 MQF196647:MQX262144 NAB196647:NAT262144 NJX196647:NKP262144 NTT196647:NUL262144 ODP196647:OEH262144 ONL196647:OOD262144 OXH196647:OXZ262144 PHD196647:PHV262144 PQZ196647:PRR262144 QAV196647:QBN262144 QKR196647:QLJ262144 QUN196647:QVF262144 REJ196647:RFB262144 ROF196647:ROX262144 RYB196647:RYT262144 SHX196647:SIP262144 SRT196647:SSL262144 TBP196647:TCH262144 TLL196647:TMD262144 TVH196647:TVZ262144 UFD196647:UFV262144 UOZ196647:UPR262144 UYV196647:UZN262144 VIR196647:VJJ262144 VSN196647:VTF262144 WCJ196647:WDB262144 WMF196647:WMX262144 WWB196647:WWT262144 T262183:AL327680 JP262183:KH327680 TL262183:UD327680 ADH262183:ADZ327680 AND262183:ANV327680 AWZ262183:AXR327680 BGV262183:BHN327680 BQR262183:BRJ327680 CAN262183:CBF327680 CKJ262183:CLB327680 CUF262183:CUX327680 DEB262183:DET327680 DNX262183:DOP327680 DXT262183:DYL327680 EHP262183:EIH327680 ERL262183:ESD327680 FBH262183:FBZ327680 FLD262183:FLV327680 FUZ262183:FVR327680 GEV262183:GFN327680 GOR262183:GPJ327680 GYN262183:GZF327680 HIJ262183:HJB327680 HSF262183:HSX327680 ICB262183:ICT327680 ILX262183:IMP327680 IVT262183:IWL327680 JFP262183:JGH327680 JPL262183:JQD327680 JZH262183:JZZ327680 KJD262183:KJV327680 KSZ262183:KTR327680 LCV262183:LDN327680 LMR262183:LNJ327680 LWN262183:LXF327680 MGJ262183:MHB327680 MQF262183:MQX327680 NAB262183:NAT327680 NJX262183:NKP327680 NTT262183:NUL327680 ODP262183:OEH327680 ONL262183:OOD327680 OXH262183:OXZ327680 PHD262183:PHV327680 PQZ262183:PRR327680 QAV262183:QBN327680 QKR262183:QLJ327680 QUN262183:QVF327680 REJ262183:RFB327680 ROF262183:ROX327680 RYB262183:RYT327680 SHX262183:SIP327680 SRT262183:SSL327680 TBP262183:TCH327680 TLL262183:TMD327680 TVH262183:TVZ327680 UFD262183:UFV327680 UOZ262183:UPR327680 UYV262183:UZN327680 VIR262183:VJJ327680 VSN262183:VTF327680 WCJ262183:WDB327680 WMF262183:WMX327680 WWB262183:WWT327680 T327719:AL393216 JP327719:KH393216 TL327719:UD393216 ADH327719:ADZ393216 AND327719:ANV393216 AWZ327719:AXR393216 BGV327719:BHN393216 BQR327719:BRJ393216 CAN327719:CBF393216 CKJ327719:CLB393216 CUF327719:CUX393216 DEB327719:DET393216 DNX327719:DOP393216 DXT327719:DYL393216 EHP327719:EIH393216 ERL327719:ESD393216 FBH327719:FBZ393216 FLD327719:FLV393216 FUZ327719:FVR393216 GEV327719:GFN393216 GOR327719:GPJ393216 GYN327719:GZF393216 HIJ327719:HJB393216 HSF327719:HSX393216 ICB327719:ICT393216 ILX327719:IMP393216 IVT327719:IWL393216 JFP327719:JGH393216 JPL327719:JQD393216 JZH327719:JZZ393216 KJD327719:KJV393216 KSZ327719:KTR393216 LCV327719:LDN393216 LMR327719:LNJ393216 LWN327719:LXF393216 MGJ327719:MHB393216 MQF327719:MQX393216 NAB327719:NAT393216 NJX327719:NKP393216 NTT327719:NUL393216 ODP327719:OEH393216 ONL327719:OOD393216 OXH327719:OXZ393216 PHD327719:PHV393216 PQZ327719:PRR393216 QAV327719:QBN393216 QKR327719:QLJ393216 QUN327719:QVF393216 REJ327719:RFB393216 ROF327719:ROX393216 RYB327719:RYT393216 SHX327719:SIP393216 SRT327719:SSL393216 TBP327719:TCH393216 TLL327719:TMD393216 TVH327719:TVZ393216 UFD327719:UFV393216 UOZ327719:UPR393216 UYV327719:UZN393216 VIR327719:VJJ393216 VSN327719:VTF393216 WCJ327719:WDB393216 WMF327719:WMX393216 WWB327719:WWT393216 T393255:AL458752 JP393255:KH458752 TL393255:UD458752 ADH393255:ADZ458752 AND393255:ANV458752 AWZ393255:AXR458752 BGV393255:BHN458752 BQR393255:BRJ458752 CAN393255:CBF458752 CKJ393255:CLB458752 CUF393255:CUX458752 DEB393255:DET458752 DNX393255:DOP458752 DXT393255:DYL458752 EHP393255:EIH458752 ERL393255:ESD458752 FBH393255:FBZ458752 FLD393255:FLV458752 FUZ393255:FVR458752 GEV393255:GFN458752 GOR393255:GPJ458752 GYN393255:GZF458752 HIJ393255:HJB458752 HSF393255:HSX458752 ICB393255:ICT458752 ILX393255:IMP458752 IVT393255:IWL458752 JFP393255:JGH458752 JPL393255:JQD458752 JZH393255:JZZ458752 KJD393255:KJV458752 KSZ393255:KTR458752 LCV393255:LDN458752 LMR393255:LNJ458752 LWN393255:LXF458752 MGJ393255:MHB458752 MQF393255:MQX458752 NAB393255:NAT458752 NJX393255:NKP458752 NTT393255:NUL458752 ODP393255:OEH458752 ONL393255:OOD458752 OXH393255:OXZ458752 PHD393255:PHV458752 PQZ393255:PRR458752 QAV393255:QBN458752 QKR393255:QLJ458752 QUN393255:QVF458752 REJ393255:RFB458752 ROF393255:ROX458752 RYB393255:RYT458752 SHX393255:SIP458752 SRT393255:SSL458752 TBP393255:TCH458752 TLL393255:TMD458752 TVH393255:TVZ458752 UFD393255:UFV458752 UOZ393255:UPR458752 UYV393255:UZN458752 VIR393255:VJJ458752 VSN393255:VTF458752 WCJ393255:WDB458752 WMF393255:WMX458752 WWB393255:WWT458752 T458791:AL524288 JP458791:KH524288 TL458791:UD524288 ADH458791:ADZ524288 AND458791:ANV524288 AWZ458791:AXR524288 BGV458791:BHN524288 BQR458791:BRJ524288 CAN458791:CBF524288 CKJ458791:CLB524288 CUF458791:CUX524288 DEB458791:DET524288 DNX458791:DOP524288 DXT458791:DYL524288 EHP458791:EIH524288 ERL458791:ESD524288 FBH458791:FBZ524288 FLD458791:FLV524288 FUZ458791:FVR524288 GEV458791:GFN524288 GOR458791:GPJ524288 GYN458791:GZF524288 HIJ458791:HJB524288 HSF458791:HSX524288 ICB458791:ICT524288 ILX458791:IMP524288 IVT458791:IWL524288 JFP458791:JGH524288 JPL458791:JQD524288 JZH458791:JZZ524288 KJD458791:KJV524288 KSZ458791:KTR524288 LCV458791:LDN524288 LMR458791:LNJ524288 LWN458791:LXF524288 MGJ458791:MHB524288 MQF458791:MQX524288 NAB458791:NAT524288 NJX458791:NKP524288 NTT458791:NUL524288 ODP458791:OEH524288 ONL458791:OOD524288 OXH458791:OXZ524288 PHD458791:PHV524288 PQZ458791:PRR524288 QAV458791:QBN524288 QKR458791:QLJ524288 QUN458791:QVF524288 REJ458791:RFB524288 ROF458791:ROX524288 RYB458791:RYT524288 SHX458791:SIP524288 SRT458791:SSL524288 TBP458791:TCH524288 TLL458791:TMD524288 TVH458791:TVZ524288 UFD458791:UFV524288 UOZ458791:UPR524288 UYV458791:UZN524288 VIR458791:VJJ524288 VSN458791:VTF524288 WCJ458791:WDB524288 WMF458791:WMX524288 WWB458791:WWT524288 T524327:AL589824 JP524327:KH589824 TL524327:UD589824 ADH524327:ADZ589824 AND524327:ANV589824 AWZ524327:AXR589824 BGV524327:BHN589824 BQR524327:BRJ589824 CAN524327:CBF589824 CKJ524327:CLB589824 CUF524327:CUX589824 DEB524327:DET589824 DNX524327:DOP589824 DXT524327:DYL589824 EHP524327:EIH589824 ERL524327:ESD589824 FBH524327:FBZ589824 FLD524327:FLV589824 FUZ524327:FVR589824 GEV524327:GFN589824 GOR524327:GPJ589824 GYN524327:GZF589824 HIJ524327:HJB589824 HSF524327:HSX589824 ICB524327:ICT589824 ILX524327:IMP589824 IVT524327:IWL589824 JFP524327:JGH589824 JPL524327:JQD589824 JZH524327:JZZ589824 KJD524327:KJV589824 KSZ524327:KTR589824 LCV524327:LDN589824 LMR524327:LNJ589824 LWN524327:LXF589824 MGJ524327:MHB589824 MQF524327:MQX589824 NAB524327:NAT589824 NJX524327:NKP589824 NTT524327:NUL589824 ODP524327:OEH589824 ONL524327:OOD589824 OXH524327:OXZ589824 PHD524327:PHV589824 PQZ524327:PRR589824 QAV524327:QBN589824 QKR524327:QLJ589824 QUN524327:QVF589824 REJ524327:RFB589824 ROF524327:ROX589824 RYB524327:RYT589824 SHX524327:SIP589824 SRT524327:SSL589824 TBP524327:TCH589824 TLL524327:TMD589824 TVH524327:TVZ589824 UFD524327:UFV589824 UOZ524327:UPR589824 UYV524327:UZN589824 VIR524327:VJJ589824 VSN524327:VTF589824 WCJ524327:WDB589824 WMF524327:WMX589824 WWB524327:WWT589824 T589863:AL655360 JP589863:KH655360 TL589863:UD655360 ADH589863:ADZ655360 AND589863:ANV655360 AWZ589863:AXR655360 BGV589863:BHN655360 BQR589863:BRJ655360 CAN589863:CBF655360 CKJ589863:CLB655360 CUF589863:CUX655360 DEB589863:DET655360 DNX589863:DOP655360 DXT589863:DYL655360 EHP589863:EIH655360 ERL589863:ESD655360 FBH589863:FBZ655360 FLD589863:FLV655360 FUZ589863:FVR655360 GEV589863:GFN655360 GOR589863:GPJ655360 GYN589863:GZF655360 HIJ589863:HJB655360 HSF589863:HSX655360 ICB589863:ICT655360 ILX589863:IMP655360 IVT589863:IWL655360 JFP589863:JGH655360 JPL589863:JQD655360 JZH589863:JZZ655360 KJD589863:KJV655360 KSZ589863:KTR655360 LCV589863:LDN655360 LMR589863:LNJ655360 LWN589863:LXF655360 MGJ589863:MHB655360 MQF589863:MQX655360 NAB589863:NAT655360 NJX589863:NKP655360 NTT589863:NUL655360 ODP589863:OEH655360 ONL589863:OOD655360 OXH589863:OXZ655360 PHD589863:PHV655360 PQZ589863:PRR655360 QAV589863:QBN655360 QKR589863:QLJ655360 QUN589863:QVF655360 REJ589863:RFB655360 ROF589863:ROX655360 RYB589863:RYT655360 SHX589863:SIP655360 SRT589863:SSL655360 TBP589863:TCH655360 TLL589863:TMD655360 TVH589863:TVZ655360 UFD589863:UFV655360 UOZ589863:UPR655360 UYV589863:UZN655360 VIR589863:VJJ655360 VSN589863:VTF655360 WCJ589863:WDB655360 WMF589863:WMX655360 WWB589863:WWT655360 T655399:AL720896 JP655399:KH720896 TL655399:UD720896 ADH655399:ADZ720896 AND655399:ANV720896 AWZ655399:AXR720896 BGV655399:BHN720896 BQR655399:BRJ720896 CAN655399:CBF720896 CKJ655399:CLB720896 CUF655399:CUX720896 DEB655399:DET720896 DNX655399:DOP720896 DXT655399:DYL720896 EHP655399:EIH720896 ERL655399:ESD720896 FBH655399:FBZ720896 FLD655399:FLV720896 FUZ655399:FVR720896 GEV655399:GFN720896 GOR655399:GPJ720896 GYN655399:GZF720896 HIJ655399:HJB720896 HSF655399:HSX720896 ICB655399:ICT720896 ILX655399:IMP720896 IVT655399:IWL720896 JFP655399:JGH720896 JPL655399:JQD720896 JZH655399:JZZ720896 KJD655399:KJV720896 KSZ655399:KTR720896 LCV655399:LDN720896 LMR655399:LNJ720896 LWN655399:LXF720896 MGJ655399:MHB720896 MQF655399:MQX720896 NAB655399:NAT720896 NJX655399:NKP720896 NTT655399:NUL720896 ODP655399:OEH720896 ONL655399:OOD720896 OXH655399:OXZ720896 PHD655399:PHV720896 PQZ655399:PRR720896 QAV655399:QBN720896 QKR655399:QLJ720896 QUN655399:QVF720896 REJ655399:RFB720896 ROF655399:ROX720896 RYB655399:RYT720896 SHX655399:SIP720896 SRT655399:SSL720896 TBP655399:TCH720896 TLL655399:TMD720896 TVH655399:TVZ720896 UFD655399:UFV720896 UOZ655399:UPR720896 UYV655399:UZN720896 VIR655399:VJJ720896 VSN655399:VTF720896 WCJ655399:WDB720896 WMF655399:WMX720896 WWB655399:WWT720896 T720935:AL786432 JP720935:KH786432 TL720935:UD786432 ADH720935:ADZ786432 AND720935:ANV786432 AWZ720935:AXR786432 BGV720935:BHN786432 BQR720935:BRJ786432 CAN720935:CBF786432 CKJ720935:CLB786432 CUF720935:CUX786432 DEB720935:DET786432 DNX720935:DOP786432 DXT720935:DYL786432 EHP720935:EIH786432 ERL720935:ESD786432 FBH720935:FBZ786432 FLD720935:FLV786432 FUZ720935:FVR786432 GEV720935:GFN786432 GOR720935:GPJ786432 GYN720935:GZF786432 HIJ720935:HJB786432 HSF720935:HSX786432 ICB720935:ICT786432 ILX720935:IMP786432 IVT720935:IWL786432 JFP720935:JGH786432 JPL720935:JQD786432 JZH720935:JZZ786432 KJD720935:KJV786432 KSZ720935:KTR786432 LCV720935:LDN786432 LMR720935:LNJ786432 LWN720935:LXF786432 MGJ720935:MHB786432 MQF720935:MQX786432 NAB720935:NAT786432 NJX720935:NKP786432 NTT720935:NUL786432 ODP720935:OEH786432 ONL720935:OOD786432 OXH720935:OXZ786432 PHD720935:PHV786432 PQZ720935:PRR786432 QAV720935:QBN786432 QKR720935:QLJ786432 QUN720935:QVF786432 REJ720935:RFB786432 ROF720935:ROX786432 RYB720935:RYT786432 SHX720935:SIP786432 SRT720935:SSL786432 TBP720935:TCH786432 TLL720935:TMD786432 TVH720935:TVZ786432 UFD720935:UFV786432 UOZ720935:UPR786432 UYV720935:UZN786432 VIR720935:VJJ786432 VSN720935:VTF786432 WCJ720935:WDB786432 WMF720935:WMX786432 WWB720935:WWT786432 T786471:AL851968 JP786471:KH851968 TL786471:UD851968 ADH786471:ADZ851968 AND786471:ANV851968 AWZ786471:AXR851968 BGV786471:BHN851968 BQR786471:BRJ851968 CAN786471:CBF851968 CKJ786471:CLB851968 CUF786471:CUX851968 DEB786471:DET851968 DNX786471:DOP851968 DXT786471:DYL851968 EHP786471:EIH851968 ERL786471:ESD851968 FBH786471:FBZ851968 FLD786471:FLV851968 FUZ786471:FVR851968 GEV786471:GFN851968 GOR786471:GPJ851968 GYN786471:GZF851968 HIJ786471:HJB851968 HSF786471:HSX851968 ICB786471:ICT851968 ILX786471:IMP851968 IVT786471:IWL851968 JFP786471:JGH851968 JPL786471:JQD851968 JZH786471:JZZ851968 KJD786471:KJV851968 KSZ786471:KTR851968 LCV786471:LDN851968 LMR786471:LNJ851968 LWN786471:LXF851968 MGJ786471:MHB851968 MQF786471:MQX851968 NAB786471:NAT851968 NJX786471:NKP851968 NTT786471:NUL851968 ODP786471:OEH851968 ONL786471:OOD851968 OXH786471:OXZ851968 PHD786471:PHV851968 PQZ786471:PRR851968 QAV786471:QBN851968 QKR786471:QLJ851968 QUN786471:QVF851968 REJ786471:RFB851968 ROF786471:ROX851968 RYB786471:RYT851968 SHX786471:SIP851968 SRT786471:SSL851968 TBP786471:TCH851968 TLL786471:TMD851968 TVH786471:TVZ851968 UFD786471:UFV851968 UOZ786471:UPR851968 UYV786471:UZN851968 VIR786471:VJJ851968 VSN786471:VTF851968 WCJ786471:WDB851968 WMF786471:WMX851968 WWB786471:WWT851968 T852007:AL917504 JP852007:KH917504 TL852007:UD917504 ADH852007:ADZ917504 AND852007:ANV917504 AWZ852007:AXR917504 BGV852007:BHN917504 BQR852007:BRJ917504 CAN852007:CBF917504 CKJ852007:CLB917504 CUF852007:CUX917504 DEB852007:DET917504 DNX852007:DOP917504 DXT852007:DYL917504 EHP852007:EIH917504 ERL852007:ESD917504 FBH852007:FBZ917504 FLD852007:FLV917504 FUZ852007:FVR917504 GEV852007:GFN917504 GOR852007:GPJ917504 GYN852007:GZF917504 HIJ852007:HJB917504 HSF852007:HSX917504 ICB852007:ICT917504 ILX852007:IMP917504 IVT852007:IWL917504 JFP852007:JGH917504 JPL852007:JQD917504 JZH852007:JZZ917504 KJD852007:KJV917504 KSZ852007:KTR917504 LCV852007:LDN917504 LMR852007:LNJ917504 LWN852007:LXF917504 MGJ852007:MHB917504 MQF852007:MQX917504 NAB852007:NAT917504 NJX852007:NKP917504 NTT852007:NUL917504 ODP852007:OEH917504 ONL852007:OOD917504 OXH852007:OXZ917504 PHD852007:PHV917504 PQZ852007:PRR917504 QAV852007:QBN917504 QKR852007:QLJ917504 QUN852007:QVF917504 REJ852007:RFB917504 ROF852007:ROX917504 RYB852007:RYT917504 SHX852007:SIP917504 SRT852007:SSL917504 TBP852007:TCH917504 TLL852007:TMD917504 TVH852007:TVZ917504 UFD852007:UFV917504 UOZ852007:UPR917504 UYV852007:UZN917504 VIR852007:VJJ917504 VSN852007:VTF917504 WCJ852007:WDB917504 WMF852007:WMX917504 WWB852007:WWT917504 T917543:AL983040 JP917543:KH983040 TL917543:UD983040 ADH917543:ADZ983040 AND917543:ANV983040 AWZ917543:AXR983040 BGV917543:BHN983040 BQR917543:BRJ983040 CAN917543:CBF983040 CKJ917543:CLB983040 CUF917543:CUX983040 DEB917543:DET983040 DNX917543:DOP983040 DXT917543:DYL983040 EHP917543:EIH983040 ERL917543:ESD983040 FBH917543:FBZ983040 FLD917543:FLV983040 FUZ917543:FVR983040 GEV917543:GFN983040 GOR917543:GPJ983040 GYN917543:GZF983040 HIJ917543:HJB983040 HSF917543:HSX983040 ICB917543:ICT983040 ILX917543:IMP983040 IVT917543:IWL983040 JFP917543:JGH983040 JPL917543:JQD983040 JZH917543:JZZ983040 KJD917543:KJV983040 KSZ917543:KTR983040 LCV917543:LDN983040 LMR917543:LNJ983040 LWN917543:LXF983040 MGJ917543:MHB983040 MQF917543:MQX983040 NAB917543:NAT983040 NJX917543:NKP983040 NTT917543:NUL983040 ODP917543:OEH983040 ONL917543:OOD983040 OXH917543:OXZ983040 PHD917543:PHV983040 PQZ917543:PRR983040 QAV917543:QBN983040 QKR917543:QLJ983040 QUN917543:QVF983040 REJ917543:RFB983040 ROF917543:ROX983040 RYB917543:RYT983040 SHX917543:SIP983040 SRT917543:SSL983040 TBP917543:TCH983040 TLL917543:TMD983040 TVH917543:TVZ983040 UFD917543:UFV983040 UOZ917543:UPR983040 UYV917543:UZN983040 VIR917543:VJJ983040 VSN917543:VTF983040 WCJ917543:WDB983040 WMF917543:WMX983040 WWB917543:WWT983040 T983079:AL1048576 JP983079:KH1048576 TL983079:UD1048576 ADH983079:ADZ1048576 AND983079:ANV1048576 AWZ983079:AXR1048576 BGV983079:BHN1048576 BQR983079:BRJ1048576 CAN983079:CBF1048576 CKJ983079:CLB1048576 CUF983079:CUX1048576 DEB983079:DET1048576 DNX983079:DOP1048576 DXT983079:DYL1048576 EHP983079:EIH1048576 ERL983079:ESD1048576 FBH983079:FBZ1048576 FLD983079:FLV1048576 FUZ983079:FVR1048576 GEV983079:GFN1048576 GOR983079:GPJ1048576 GYN983079:GZF1048576 HIJ983079:HJB1048576 HSF983079:HSX1048576 ICB983079:ICT1048576 ILX983079:IMP1048576 IVT983079:IWL1048576 JFP983079:JGH1048576 JPL983079:JQD1048576 JZH983079:JZZ1048576 KJD983079:KJV1048576 KSZ983079:KTR1048576 LCV983079:LDN1048576 LMR983079:LNJ1048576 LWN983079:LXF1048576 MGJ983079:MHB1048576 MQF983079:MQX1048576 NAB983079:NAT1048576 NJX983079:NKP1048576 NTT983079:NUL1048576 ODP983079:OEH1048576 ONL983079:OOD1048576 OXH983079:OXZ1048576 PHD983079:PHV1048576 PQZ983079:PRR1048576 QAV983079:QBN1048576 QKR983079:QLJ1048576 QUN983079:QVF1048576 REJ983079:RFB1048576 ROF983079:ROX1048576 RYB983079:RYT1048576 SHX983079:SIP1048576 SRT983079:SSL1048576 TBP983079:TCH1048576 TLL983079:TMD1048576 TVH983079:TVZ1048576 UFD983079:UFV1048576 UOZ983079:UPR1048576 UYV983079:UZN1048576 VIR983079:VJJ1048576 VSN983079:VTF1048576 WCJ983079:WDB1048576 WMF983079:WMX1048576 WWB983079:WWT1048576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Q30:Q35 JM30:JM35 TI30:TI35 ADE30:ADE35 ANA30:ANA35 AWW30:AWW35 BGS30:BGS35 BQO30:BQO35 CAK30:CAK35 CKG30:CKG35 CUC30:CUC35 DDY30:DDY35 DNU30:DNU35 DXQ30:DXQ35 EHM30:EHM35 ERI30:ERI35 FBE30:FBE35 FLA30:FLA35 FUW30:FUW35 GES30:GES35 GOO30:GOO35 GYK30:GYK35 HIG30:HIG35 HSC30:HSC35 IBY30:IBY35 ILU30:ILU35 IVQ30:IVQ35 JFM30:JFM35 JPI30:JPI35 JZE30:JZE35 KJA30:KJA35 KSW30:KSW35 LCS30:LCS35 LMO30:LMO35 LWK30:LWK35 MGG30:MGG35 MQC30:MQC35 MZY30:MZY35 NJU30:NJU35 NTQ30:NTQ35 ODM30:ODM35 ONI30:ONI35 OXE30:OXE35 PHA30:PHA35 PQW30:PQW35 QAS30:QAS35 QKO30:QKO35 QUK30:QUK35 REG30:REG35 ROC30:ROC35 RXY30:RXY35 SHU30:SHU35 SRQ30:SRQ35 TBM30:TBM35 TLI30:TLI35 TVE30:TVE35 UFA30:UFA35 UOW30:UOW35 UYS30:UYS35 VIO30:VIO35 VSK30:VSK35 WCG30:WCG35 WMC30:WMC35 WVY30:WVY35 Q65566:Q65571 JM65566:JM65571 TI65566:TI65571 ADE65566:ADE65571 ANA65566:ANA65571 AWW65566:AWW65571 BGS65566:BGS65571 BQO65566:BQO65571 CAK65566:CAK65571 CKG65566:CKG65571 CUC65566:CUC65571 DDY65566:DDY65571 DNU65566:DNU65571 DXQ65566:DXQ65571 EHM65566:EHM65571 ERI65566:ERI65571 FBE65566:FBE65571 FLA65566:FLA65571 FUW65566:FUW65571 GES65566:GES65571 GOO65566:GOO65571 GYK65566:GYK65571 HIG65566:HIG65571 HSC65566:HSC65571 IBY65566:IBY65571 ILU65566:ILU65571 IVQ65566:IVQ65571 JFM65566:JFM65571 JPI65566:JPI65571 JZE65566:JZE65571 KJA65566:KJA65571 KSW65566:KSW65571 LCS65566:LCS65571 LMO65566:LMO65571 LWK65566:LWK65571 MGG65566:MGG65571 MQC65566:MQC65571 MZY65566:MZY65571 NJU65566:NJU65571 NTQ65566:NTQ65571 ODM65566:ODM65571 ONI65566:ONI65571 OXE65566:OXE65571 PHA65566:PHA65571 PQW65566:PQW65571 QAS65566:QAS65571 QKO65566:QKO65571 QUK65566:QUK65571 REG65566:REG65571 ROC65566:ROC65571 RXY65566:RXY65571 SHU65566:SHU65571 SRQ65566:SRQ65571 TBM65566:TBM65571 TLI65566:TLI65571 TVE65566:TVE65571 UFA65566:UFA65571 UOW65566:UOW65571 UYS65566:UYS65571 VIO65566:VIO65571 VSK65566:VSK65571 WCG65566:WCG65571 WMC65566:WMC65571 WVY65566:WVY65571 Q131102:Q131107 JM131102:JM131107 TI131102:TI131107 ADE131102:ADE131107 ANA131102:ANA131107 AWW131102:AWW131107 BGS131102:BGS131107 BQO131102:BQO131107 CAK131102:CAK131107 CKG131102:CKG131107 CUC131102:CUC131107 DDY131102:DDY131107 DNU131102:DNU131107 DXQ131102:DXQ131107 EHM131102:EHM131107 ERI131102:ERI131107 FBE131102:FBE131107 FLA131102:FLA131107 FUW131102:FUW131107 GES131102:GES131107 GOO131102:GOO131107 GYK131102:GYK131107 HIG131102:HIG131107 HSC131102:HSC131107 IBY131102:IBY131107 ILU131102:ILU131107 IVQ131102:IVQ131107 JFM131102:JFM131107 JPI131102:JPI131107 JZE131102:JZE131107 KJA131102:KJA131107 KSW131102:KSW131107 LCS131102:LCS131107 LMO131102:LMO131107 LWK131102:LWK131107 MGG131102:MGG131107 MQC131102:MQC131107 MZY131102:MZY131107 NJU131102:NJU131107 NTQ131102:NTQ131107 ODM131102:ODM131107 ONI131102:ONI131107 OXE131102:OXE131107 PHA131102:PHA131107 PQW131102:PQW131107 QAS131102:QAS131107 QKO131102:QKO131107 QUK131102:QUK131107 REG131102:REG131107 ROC131102:ROC131107 RXY131102:RXY131107 SHU131102:SHU131107 SRQ131102:SRQ131107 TBM131102:TBM131107 TLI131102:TLI131107 TVE131102:TVE131107 UFA131102:UFA131107 UOW131102:UOW131107 UYS131102:UYS131107 VIO131102:VIO131107 VSK131102:VSK131107 WCG131102:WCG131107 WMC131102:WMC131107 WVY131102:WVY131107 Q196638:Q196643 JM196638:JM196643 TI196638:TI196643 ADE196638:ADE196643 ANA196638:ANA196643 AWW196638:AWW196643 BGS196638:BGS196643 BQO196638:BQO196643 CAK196638:CAK196643 CKG196638:CKG196643 CUC196638:CUC196643 DDY196638:DDY196643 DNU196638:DNU196643 DXQ196638:DXQ196643 EHM196638:EHM196643 ERI196638:ERI196643 FBE196638:FBE196643 FLA196638:FLA196643 FUW196638:FUW196643 GES196638:GES196643 GOO196638:GOO196643 GYK196638:GYK196643 HIG196638:HIG196643 HSC196638:HSC196643 IBY196638:IBY196643 ILU196638:ILU196643 IVQ196638:IVQ196643 JFM196638:JFM196643 JPI196638:JPI196643 JZE196638:JZE196643 KJA196638:KJA196643 KSW196638:KSW196643 LCS196638:LCS196643 LMO196638:LMO196643 LWK196638:LWK196643 MGG196638:MGG196643 MQC196638:MQC196643 MZY196638:MZY196643 NJU196638:NJU196643 NTQ196638:NTQ196643 ODM196638:ODM196643 ONI196638:ONI196643 OXE196638:OXE196643 PHA196638:PHA196643 PQW196638:PQW196643 QAS196638:QAS196643 QKO196638:QKO196643 QUK196638:QUK196643 REG196638:REG196643 ROC196638:ROC196643 RXY196638:RXY196643 SHU196638:SHU196643 SRQ196638:SRQ196643 TBM196638:TBM196643 TLI196638:TLI196643 TVE196638:TVE196643 UFA196638:UFA196643 UOW196638:UOW196643 UYS196638:UYS196643 VIO196638:VIO196643 VSK196638:VSK196643 WCG196638:WCG196643 WMC196638:WMC196643 WVY196638:WVY196643 Q262174:Q262179 JM262174:JM262179 TI262174:TI262179 ADE262174:ADE262179 ANA262174:ANA262179 AWW262174:AWW262179 BGS262174:BGS262179 BQO262174:BQO262179 CAK262174:CAK262179 CKG262174:CKG262179 CUC262174:CUC262179 DDY262174:DDY262179 DNU262174:DNU262179 DXQ262174:DXQ262179 EHM262174:EHM262179 ERI262174:ERI262179 FBE262174:FBE262179 FLA262174:FLA262179 FUW262174:FUW262179 GES262174:GES262179 GOO262174:GOO262179 GYK262174:GYK262179 HIG262174:HIG262179 HSC262174:HSC262179 IBY262174:IBY262179 ILU262174:ILU262179 IVQ262174:IVQ262179 JFM262174:JFM262179 JPI262174:JPI262179 JZE262174:JZE262179 KJA262174:KJA262179 KSW262174:KSW262179 LCS262174:LCS262179 LMO262174:LMO262179 LWK262174:LWK262179 MGG262174:MGG262179 MQC262174:MQC262179 MZY262174:MZY262179 NJU262174:NJU262179 NTQ262174:NTQ262179 ODM262174:ODM262179 ONI262174:ONI262179 OXE262174:OXE262179 PHA262174:PHA262179 PQW262174:PQW262179 QAS262174:QAS262179 QKO262174:QKO262179 QUK262174:QUK262179 REG262174:REG262179 ROC262174:ROC262179 RXY262174:RXY262179 SHU262174:SHU262179 SRQ262174:SRQ262179 TBM262174:TBM262179 TLI262174:TLI262179 TVE262174:TVE262179 UFA262174:UFA262179 UOW262174:UOW262179 UYS262174:UYS262179 VIO262174:VIO262179 VSK262174:VSK262179 WCG262174:WCG262179 WMC262174:WMC262179 WVY262174:WVY262179 Q327710:Q327715 JM327710:JM327715 TI327710:TI327715 ADE327710:ADE327715 ANA327710:ANA327715 AWW327710:AWW327715 BGS327710:BGS327715 BQO327710:BQO327715 CAK327710:CAK327715 CKG327710:CKG327715 CUC327710:CUC327715 DDY327710:DDY327715 DNU327710:DNU327715 DXQ327710:DXQ327715 EHM327710:EHM327715 ERI327710:ERI327715 FBE327710:FBE327715 FLA327710:FLA327715 FUW327710:FUW327715 GES327710:GES327715 GOO327710:GOO327715 GYK327710:GYK327715 HIG327710:HIG327715 HSC327710:HSC327715 IBY327710:IBY327715 ILU327710:ILU327715 IVQ327710:IVQ327715 JFM327710:JFM327715 JPI327710:JPI327715 JZE327710:JZE327715 KJA327710:KJA327715 KSW327710:KSW327715 LCS327710:LCS327715 LMO327710:LMO327715 LWK327710:LWK327715 MGG327710:MGG327715 MQC327710:MQC327715 MZY327710:MZY327715 NJU327710:NJU327715 NTQ327710:NTQ327715 ODM327710:ODM327715 ONI327710:ONI327715 OXE327710:OXE327715 PHA327710:PHA327715 PQW327710:PQW327715 QAS327710:QAS327715 QKO327710:QKO327715 QUK327710:QUK327715 REG327710:REG327715 ROC327710:ROC327715 RXY327710:RXY327715 SHU327710:SHU327715 SRQ327710:SRQ327715 TBM327710:TBM327715 TLI327710:TLI327715 TVE327710:TVE327715 UFA327710:UFA327715 UOW327710:UOW327715 UYS327710:UYS327715 VIO327710:VIO327715 VSK327710:VSK327715 WCG327710:WCG327715 WMC327710:WMC327715 WVY327710:WVY327715 Q393246:Q393251 JM393246:JM393251 TI393246:TI393251 ADE393246:ADE393251 ANA393246:ANA393251 AWW393246:AWW393251 BGS393246:BGS393251 BQO393246:BQO393251 CAK393246:CAK393251 CKG393246:CKG393251 CUC393246:CUC393251 DDY393246:DDY393251 DNU393246:DNU393251 DXQ393246:DXQ393251 EHM393246:EHM393251 ERI393246:ERI393251 FBE393246:FBE393251 FLA393246:FLA393251 FUW393246:FUW393251 GES393246:GES393251 GOO393246:GOO393251 GYK393246:GYK393251 HIG393246:HIG393251 HSC393246:HSC393251 IBY393246:IBY393251 ILU393246:ILU393251 IVQ393246:IVQ393251 JFM393246:JFM393251 JPI393246:JPI393251 JZE393246:JZE393251 KJA393246:KJA393251 KSW393246:KSW393251 LCS393246:LCS393251 LMO393246:LMO393251 LWK393246:LWK393251 MGG393246:MGG393251 MQC393246:MQC393251 MZY393246:MZY393251 NJU393246:NJU393251 NTQ393246:NTQ393251 ODM393246:ODM393251 ONI393246:ONI393251 OXE393246:OXE393251 PHA393246:PHA393251 PQW393246:PQW393251 QAS393246:QAS393251 QKO393246:QKO393251 QUK393246:QUK393251 REG393246:REG393251 ROC393246:ROC393251 RXY393246:RXY393251 SHU393246:SHU393251 SRQ393246:SRQ393251 TBM393246:TBM393251 TLI393246:TLI393251 TVE393246:TVE393251 UFA393246:UFA393251 UOW393246:UOW393251 UYS393246:UYS393251 VIO393246:VIO393251 VSK393246:VSK393251 WCG393246:WCG393251 WMC393246:WMC393251 WVY393246:WVY393251 Q458782:Q458787 JM458782:JM458787 TI458782:TI458787 ADE458782:ADE458787 ANA458782:ANA458787 AWW458782:AWW458787 BGS458782:BGS458787 BQO458782:BQO458787 CAK458782:CAK458787 CKG458782:CKG458787 CUC458782:CUC458787 DDY458782:DDY458787 DNU458782:DNU458787 DXQ458782:DXQ458787 EHM458782:EHM458787 ERI458782:ERI458787 FBE458782:FBE458787 FLA458782:FLA458787 FUW458782:FUW458787 GES458782:GES458787 GOO458782:GOO458787 GYK458782:GYK458787 HIG458782:HIG458787 HSC458782:HSC458787 IBY458782:IBY458787 ILU458782:ILU458787 IVQ458782:IVQ458787 JFM458782:JFM458787 JPI458782:JPI458787 JZE458782:JZE458787 KJA458782:KJA458787 KSW458782:KSW458787 LCS458782:LCS458787 LMO458782:LMO458787 LWK458782:LWK458787 MGG458782:MGG458787 MQC458782:MQC458787 MZY458782:MZY458787 NJU458782:NJU458787 NTQ458782:NTQ458787 ODM458782:ODM458787 ONI458782:ONI458787 OXE458782:OXE458787 PHA458782:PHA458787 PQW458782:PQW458787 QAS458782:QAS458787 QKO458782:QKO458787 QUK458782:QUK458787 REG458782:REG458787 ROC458782:ROC458787 RXY458782:RXY458787 SHU458782:SHU458787 SRQ458782:SRQ458787 TBM458782:TBM458787 TLI458782:TLI458787 TVE458782:TVE458787 UFA458782:UFA458787 UOW458782:UOW458787 UYS458782:UYS458787 VIO458782:VIO458787 VSK458782:VSK458787 WCG458782:WCG458787 WMC458782:WMC458787 WVY458782:WVY458787 Q524318:Q524323 JM524318:JM524323 TI524318:TI524323 ADE524318:ADE524323 ANA524318:ANA524323 AWW524318:AWW524323 BGS524318:BGS524323 BQO524318:BQO524323 CAK524318:CAK524323 CKG524318:CKG524323 CUC524318:CUC524323 DDY524318:DDY524323 DNU524318:DNU524323 DXQ524318:DXQ524323 EHM524318:EHM524323 ERI524318:ERI524323 FBE524318:FBE524323 FLA524318:FLA524323 FUW524318:FUW524323 GES524318:GES524323 GOO524318:GOO524323 GYK524318:GYK524323 HIG524318:HIG524323 HSC524318:HSC524323 IBY524318:IBY524323 ILU524318:ILU524323 IVQ524318:IVQ524323 JFM524318:JFM524323 JPI524318:JPI524323 JZE524318:JZE524323 KJA524318:KJA524323 KSW524318:KSW524323 LCS524318:LCS524323 LMO524318:LMO524323 LWK524318:LWK524323 MGG524318:MGG524323 MQC524318:MQC524323 MZY524318:MZY524323 NJU524318:NJU524323 NTQ524318:NTQ524323 ODM524318:ODM524323 ONI524318:ONI524323 OXE524318:OXE524323 PHA524318:PHA524323 PQW524318:PQW524323 QAS524318:QAS524323 QKO524318:QKO524323 QUK524318:QUK524323 REG524318:REG524323 ROC524318:ROC524323 RXY524318:RXY524323 SHU524318:SHU524323 SRQ524318:SRQ524323 TBM524318:TBM524323 TLI524318:TLI524323 TVE524318:TVE524323 UFA524318:UFA524323 UOW524318:UOW524323 UYS524318:UYS524323 VIO524318:VIO524323 VSK524318:VSK524323 WCG524318:WCG524323 WMC524318:WMC524323 WVY524318:WVY524323 Q589854:Q589859 JM589854:JM589859 TI589854:TI589859 ADE589854:ADE589859 ANA589854:ANA589859 AWW589854:AWW589859 BGS589854:BGS589859 BQO589854:BQO589859 CAK589854:CAK589859 CKG589854:CKG589859 CUC589854:CUC589859 DDY589854:DDY589859 DNU589854:DNU589859 DXQ589854:DXQ589859 EHM589854:EHM589859 ERI589854:ERI589859 FBE589854:FBE589859 FLA589854:FLA589859 FUW589854:FUW589859 GES589854:GES589859 GOO589854:GOO589859 GYK589854:GYK589859 HIG589854:HIG589859 HSC589854:HSC589859 IBY589854:IBY589859 ILU589854:ILU589859 IVQ589854:IVQ589859 JFM589854:JFM589859 JPI589854:JPI589859 JZE589854:JZE589859 KJA589854:KJA589859 KSW589854:KSW589859 LCS589854:LCS589859 LMO589854:LMO589859 LWK589854:LWK589859 MGG589854:MGG589859 MQC589854:MQC589859 MZY589854:MZY589859 NJU589854:NJU589859 NTQ589854:NTQ589859 ODM589854:ODM589859 ONI589854:ONI589859 OXE589854:OXE589859 PHA589854:PHA589859 PQW589854:PQW589859 QAS589854:QAS589859 QKO589854:QKO589859 QUK589854:QUK589859 REG589854:REG589859 ROC589854:ROC589859 RXY589854:RXY589859 SHU589854:SHU589859 SRQ589854:SRQ589859 TBM589854:TBM589859 TLI589854:TLI589859 TVE589854:TVE589859 UFA589854:UFA589859 UOW589854:UOW589859 UYS589854:UYS589859 VIO589854:VIO589859 VSK589854:VSK589859 WCG589854:WCG589859 WMC589854:WMC589859 WVY589854:WVY589859 Q655390:Q655395 JM655390:JM655395 TI655390:TI655395 ADE655390:ADE655395 ANA655390:ANA655395 AWW655390:AWW655395 BGS655390:BGS655395 BQO655390:BQO655395 CAK655390:CAK655395 CKG655390:CKG655395 CUC655390:CUC655395 DDY655390:DDY655395 DNU655390:DNU655395 DXQ655390:DXQ655395 EHM655390:EHM655395 ERI655390:ERI655395 FBE655390:FBE655395 FLA655390:FLA655395 FUW655390:FUW655395 GES655390:GES655395 GOO655390:GOO655395 GYK655390:GYK655395 HIG655390:HIG655395 HSC655390:HSC655395 IBY655390:IBY655395 ILU655390:ILU655395 IVQ655390:IVQ655395 JFM655390:JFM655395 JPI655390:JPI655395 JZE655390:JZE655395 KJA655390:KJA655395 KSW655390:KSW655395 LCS655390:LCS655395 LMO655390:LMO655395 LWK655390:LWK655395 MGG655390:MGG655395 MQC655390:MQC655395 MZY655390:MZY655395 NJU655390:NJU655395 NTQ655390:NTQ655395 ODM655390:ODM655395 ONI655390:ONI655395 OXE655390:OXE655395 PHA655390:PHA655395 PQW655390:PQW655395 QAS655390:QAS655395 QKO655390:QKO655395 QUK655390:QUK655395 REG655390:REG655395 ROC655390:ROC655395 RXY655390:RXY655395 SHU655390:SHU655395 SRQ655390:SRQ655395 TBM655390:TBM655395 TLI655390:TLI655395 TVE655390:TVE655395 UFA655390:UFA655395 UOW655390:UOW655395 UYS655390:UYS655395 VIO655390:VIO655395 VSK655390:VSK655395 WCG655390:WCG655395 WMC655390:WMC655395 WVY655390:WVY655395 Q720926:Q720931 JM720926:JM720931 TI720926:TI720931 ADE720926:ADE720931 ANA720926:ANA720931 AWW720926:AWW720931 BGS720926:BGS720931 BQO720926:BQO720931 CAK720926:CAK720931 CKG720926:CKG720931 CUC720926:CUC720931 DDY720926:DDY720931 DNU720926:DNU720931 DXQ720926:DXQ720931 EHM720926:EHM720931 ERI720926:ERI720931 FBE720926:FBE720931 FLA720926:FLA720931 FUW720926:FUW720931 GES720926:GES720931 GOO720926:GOO720931 GYK720926:GYK720931 HIG720926:HIG720931 HSC720926:HSC720931 IBY720926:IBY720931 ILU720926:ILU720931 IVQ720926:IVQ720931 JFM720926:JFM720931 JPI720926:JPI720931 JZE720926:JZE720931 KJA720926:KJA720931 KSW720926:KSW720931 LCS720926:LCS720931 LMO720926:LMO720931 LWK720926:LWK720931 MGG720926:MGG720931 MQC720926:MQC720931 MZY720926:MZY720931 NJU720926:NJU720931 NTQ720926:NTQ720931 ODM720926:ODM720931 ONI720926:ONI720931 OXE720926:OXE720931 PHA720926:PHA720931 PQW720926:PQW720931 QAS720926:QAS720931 QKO720926:QKO720931 QUK720926:QUK720931 REG720926:REG720931 ROC720926:ROC720931 RXY720926:RXY720931 SHU720926:SHU720931 SRQ720926:SRQ720931 TBM720926:TBM720931 TLI720926:TLI720931 TVE720926:TVE720931 UFA720926:UFA720931 UOW720926:UOW720931 UYS720926:UYS720931 VIO720926:VIO720931 VSK720926:VSK720931 WCG720926:WCG720931 WMC720926:WMC720931 WVY720926:WVY720931 Q786462:Q786467 JM786462:JM786467 TI786462:TI786467 ADE786462:ADE786467 ANA786462:ANA786467 AWW786462:AWW786467 BGS786462:BGS786467 BQO786462:BQO786467 CAK786462:CAK786467 CKG786462:CKG786467 CUC786462:CUC786467 DDY786462:DDY786467 DNU786462:DNU786467 DXQ786462:DXQ786467 EHM786462:EHM786467 ERI786462:ERI786467 FBE786462:FBE786467 FLA786462:FLA786467 FUW786462:FUW786467 GES786462:GES786467 GOO786462:GOO786467 GYK786462:GYK786467 HIG786462:HIG786467 HSC786462:HSC786467 IBY786462:IBY786467 ILU786462:ILU786467 IVQ786462:IVQ786467 JFM786462:JFM786467 JPI786462:JPI786467 JZE786462:JZE786467 KJA786462:KJA786467 KSW786462:KSW786467 LCS786462:LCS786467 LMO786462:LMO786467 LWK786462:LWK786467 MGG786462:MGG786467 MQC786462:MQC786467 MZY786462:MZY786467 NJU786462:NJU786467 NTQ786462:NTQ786467 ODM786462:ODM786467 ONI786462:ONI786467 OXE786462:OXE786467 PHA786462:PHA786467 PQW786462:PQW786467 QAS786462:QAS786467 QKO786462:QKO786467 QUK786462:QUK786467 REG786462:REG786467 ROC786462:ROC786467 RXY786462:RXY786467 SHU786462:SHU786467 SRQ786462:SRQ786467 TBM786462:TBM786467 TLI786462:TLI786467 TVE786462:TVE786467 UFA786462:UFA786467 UOW786462:UOW786467 UYS786462:UYS786467 VIO786462:VIO786467 VSK786462:VSK786467 WCG786462:WCG786467 WMC786462:WMC786467 WVY786462:WVY786467 Q851998:Q852003 JM851998:JM852003 TI851998:TI852003 ADE851998:ADE852003 ANA851998:ANA852003 AWW851998:AWW852003 BGS851998:BGS852003 BQO851998:BQO852003 CAK851998:CAK852003 CKG851998:CKG852003 CUC851998:CUC852003 DDY851998:DDY852003 DNU851998:DNU852003 DXQ851998:DXQ852003 EHM851998:EHM852003 ERI851998:ERI852003 FBE851998:FBE852003 FLA851998:FLA852003 FUW851998:FUW852003 GES851998:GES852003 GOO851998:GOO852003 GYK851998:GYK852003 HIG851998:HIG852003 HSC851998:HSC852003 IBY851998:IBY852003 ILU851998:ILU852003 IVQ851998:IVQ852003 JFM851998:JFM852003 JPI851998:JPI852003 JZE851998:JZE852003 KJA851998:KJA852003 KSW851998:KSW852003 LCS851998:LCS852003 LMO851998:LMO852003 LWK851998:LWK852003 MGG851998:MGG852003 MQC851998:MQC852003 MZY851998:MZY852003 NJU851998:NJU852003 NTQ851998:NTQ852003 ODM851998:ODM852003 ONI851998:ONI852003 OXE851998:OXE852003 PHA851998:PHA852003 PQW851998:PQW852003 QAS851998:QAS852003 QKO851998:QKO852003 QUK851998:QUK852003 REG851998:REG852003 ROC851998:ROC852003 RXY851998:RXY852003 SHU851998:SHU852003 SRQ851998:SRQ852003 TBM851998:TBM852003 TLI851998:TLI852003 TVE851998:TVE852003 UFA851998:UFA852003 UOW851998:UOW852003 UYS851998:UYS852003 VIO851998:VIO852003 VSK851998:VSK852003 WCG851998:WCG852003 WMC851998:WMC852003 WVY851998:WVY852003 Q917534:Q917539 JM917534:JM917539 TI917534:TI917539 ADE917534:ADE917539 ANA917534:ANA917539 AWW917534:AWW917539 BGS917534:BGS917539 BQO917534:BQO917539 CAK917534:CAK917539 CKG917534:CKG917539 CUC917534:CUC917539 DDY917534:DDY917539 DNU917534:DNU917539 DXQ917534:DXQ917539 EHM917534:EHM917539 ERI917534:ERI917539 FBE917534:FBE917539 FLA917534:FLA917539 FUW917534:FUW917539 GES917534:GES917539 GOO917534:GOO917539 GYK917534:GYK917539 HIG917534:HIG917539 HSC917534:HSC917539 IBY917534:IBY917539 ILU917534:ILU917539 IVQ917534:IVQ917539 JFM917534:JFM917539 JPI917534:JPI917539 JZE917534:JZE917539 KJA917534:KJA917539 KSW917534:KSW917539 LCS917534:LCS917539 LMO917534:LMO917539 LWK917534:LWK917539 MGG917534:MGG917539 MQC917534:MQC917539 MZY917534:MZY917539 NJU917534:NJU917539 NTQ917534:NTQ917539 ODM917534:ODM917539 ONI917534:ONI917539 OXE917534:OXE917539 PHA917534:PHA917539 PQW917534:PQW917539 QAS917534:QAS917539 QKO917534:QKO917539 QUK917534:QUK917539 REG917534:REG917539 ROC917534:ROC917539 RXY917534:RXY917539 SHU917534:SHU917539 SRQ917534:SRQ917539 TBM917534:TBM917539 TLI917534:TLI917539 TVE917534:TVE917539 UFA917534:UFA917539 UOW917534:UOW917539 UYS917534:UYS917539 VIO917534:VIO917539 VSK917534:VSK917539 WCG917534:WCG917539 WMC917534:WMC917539 WVY917534:WVY917539 Q983070:Q983075 JM983070:JM983075 TI983070:TI983075 ADE983070:ADE983075 ANA983070:ANA983075 AWW983070:AWW983075 BGS983070:BGS983075 BQO983070:BQO983075 CAK983070:CAK983075 CKG983070:CKG983075 CUC983070:CUC983075 DDY983070:DDY983075 DNU983070:DNU983075 DXQ983070:DXQ983075 EHM983070:EHM983075 ERI983070:ERI983075 FBE983070:FBE983075 FLA983070:FLA983075 FUW983070:FUW983075 GES983070:GES983075 GOO983070:GOO983075 GYK983070:GYK983075 HIG983070:HIG983075 HSC983070:HSC983075 IBY983070:IBY983075 ILU983070:ILU983075 IVQ983070:IVQ983075 JFM983070:JFM983075 JPI983070:JPI983075 JZE983070:JZE983075 KJA983070:KJA983075 KSW983070:KSW983075 LCS983070:LCS983075 LMO983070:LMO983075 LWK983070:LWK983075 MGG983070:MGG983075 MQC983070:MQC983075 MZY983070:MZY983075 NJU983070:NJU983075 NTQ983070:NTQ983075 ODM983070:ODM983075 ONI983070:ONI983075 OXE983070:OXE983075 PHA983070:PHA983075 PQW983070:PQW983075 QAS983070:QAS983075 QKO983070:QKO983075 QUK983070:QUK983075 REG983070:REG983075 ROC983070:ROC983075 RXY983070:RXY983075 SHU983070:SHU983075 SRQ983070:SRQ983075 TBM983070:TBM983075 TLI983070:TLI983075 TVE983070:TVE983075 UFA983070:UFA983075 UOW983070:UOW983075 UYS983070:UYS983075 VIO983070:VIO983075 VSK983070:VSK983075 WCG983070:WCG983075 WMC983070:WMC983075 WVY983070:WVY983075 Q39:Q65536 JM39:JM65536 TI39:TI65536 ADE39:ADE65536 ANA39:ANA65536 AWW39:AWW65536 BGS39:BGS65536 BQO39:BQO65536 CAK39:CAK65536 CKG39:CKG65536 CUC39:CUC65536 DDY39:DDY65536 DNU39:DNU65536 DXQ39:DXQ65536 EHM39:EHM65536 ERI39:ERI65536 FBE39:FBE65536 FLA39:FLA65536 FUW39:FUW65536 GES39:GES65536 GOO39:GOO65536 GYK39:GYK65536 HIG39:HIG65536 HSC39:HSC65536 IBY39:IBY65536 ILU39:ILU65536 IVQ39:IVQ65536 JFM39:JFM65536 JPI39:JPI65536 JZE39:JZE65536 KJA39:KJA65536 KSW39:KSW65536 LCS39:LCS65536 LMO39:LMO65536 LWK39:LWK65536 MGG39:MGG65536 MQC39:MQC65536 MZY39:MZY65536 NJU39:NJU65536 NTQ39:NTQ65536 ODM39:ODM65536 ONI39:ONI65536 OXE39:OXE65536 PHA39:PHA65536 PQW39:PQW65536 QAS39:QAS65536 QKO39:QKO65536 QUK39:QUK65536 REG39:REG65536 ROC39:ROC65536 RXY39:RXY65536 SHU39:SHU65536 SRQ39:SRQ65536 TBM39:TBM65536 TLI39:TLI65536 TVE39:TVE65536 UFA39:UFA65536 UOW39:UOW65536 UYS39:UYS65536 VIO39:VIO65536 VSK39:VSK65536 WCG39:WCG65536 WMC39:WMC65536 WVY39:WVY65536 Q65575:Q131072 JM65575:JM131072 TI65575:TI131072 ADE65575:ADE131072 ANA65575:ANA131072 AWW65575:AWW131072 BGS65575:BGS131072 BQO65575:BQO131072 CAK65575:CAK131072 CKG65575:CKG131072 CUC65575:CUC131072 DDY65575:DDY131072 DNU65575:DNU131072 DXQ65575:DXQ131072 EHM65575:EHM131072 ERI65575:ERI131072 FBE65575:FBE131072 FLA65575:FLA131072 FUW65575:FUW131072 GES65575:GES131072 GOO65575:GOO131072 GYK65575:GYK131072 HIG65575:HIG131072 HSC65575:HSC131072 IBY65575:IBY131072 ILU65575:ILU131072 IVQ65575:IVQ131072 JFM65575:JFM131072 JPI65575:JPI131072 JZE65575:JZE131072 KJA65575:KJA131072 KSW65575:KSW131072 LCS65575:LCS131072 LMO65575:LMO131072 LWK65575:LWK131072 MGG65575:MGG131072 MQC65575:MQC131072 MZY65575:MZY131072 NJU65575:NJU131072 NTQ65575:NTQ131072 ODM65575:ODM131072 ONI65575:ONI131072 OXE65575:OXE131072 PHA65575:PHA131072 PQW65575:PQW131072 QAS65575:QAS131072 QKO65575:QKO131072 QUK65575:QUK131072 REG65575:REG131072 ROC65575:ROC131072 RXY65575:RXY131072 SHU65575:SHU131072 SRQ65575:SRQ131072 TBM65575:TBM131072 TLI65575:TLI131072 TVE65575:TVE131072 UFA65575:UFA131072 UOW65575:UOW131072 UYS65575:UYS131072 VIO65575:VIO131072 VSK65575:VSK131072 WCG65575:WCG131072 WMC65575:WMC131072 WVY65575:WVY131072 Q131111:Q196608 JM131111:JM196608 TI131111:TI196608 ADE131111:ADE196608 ANA131111:ANA196608 AWW131111:AWW196608 BGS131111:BGS196608 BQO131111:BQO196608 CAK131111:CAK196608 CKG131111:CKG196608 CUC131111:CUC196608 DDY131111:DDY196608 DNU131111:DNU196608 DXQ131111:DXQ196608 EHM131111:EHM196608 ERI131111:ERI196608 FBE131111:FBE196608 FLA131111:FLA196608 FUW131111:FUW196608 GES131111:GES196608 GOO131111:GOO196608 GYK131111:GYK196608 HIG131111:HIG196608 HSC131111:HSC196608 IBY131111:IBY196608 ILU131111:ILU196608 IVQ131111:IVQ196608 JFM131111:JFM196608 JPI131111:JPI196608 JZE131111:JZE196608 KJA131111:KJA196608 KSW131111:KSW196608 LCS131111:LCS196608 LMO131111:LMO196608 LWK131111:LWK196608 MGG131111:MGG196608 MQC131111:MQC196608 MZY131111:MZY196608 NJU131111:NJU196608 NTQ131111:NTQ196608 ODM131111:ODM196608 ONI131111:ONI196608 OXE131111:OXE196608 PHA131111:PHA196608 PQW131111:PQW196608 QAS131111:QAS196608 QKO131111:QKO196608 QUK131111:QUK196608 REG131111:REG196608 ROC131111:ROC196608 RXY131111:RXY196608 SHU131111:SHU196608 SRQ131111:SRQ196608 TBM131111:TBM196608 TLI131111:TLI196608 TVE131111:TVE196608 UFA131111:UFA196608 UOW131111:UOW196608 UYS131111:UYS196608 VIO131111:VIO196608 VSK131111:VSK196608 WCG131111:WCG196608 WMC131111:WMC196608 WVY131111:WVY196608 Q196647:Q262144 JM196647:JM262144 TI196647:TI262144 ADE196647:ADE262144 ANA196647:ANA262144 AWW196647:AWW262144 BGS196647:BGS262144 BQO196647:BQO262144 CAK196647:CAK262144 CKG196647:CKG262144 CUC196647:CUC262144 DDY196647:DDY262144 DNU196647:DNU262144 DXQ196647:DXQ262144 EHM196647:EHM262144 ERI196647:ERI262144 FBE196647:FBE262144 FLA196647:FLA262144 FUW196647:FUW262144 GES196647:GES262144 GOO196647:GOO262144 GYK196647:GYK262144 HIG196647:HIG262144 HSC196647:HSC262144 IBY196647:IBY262144 ILU196647:ILU262144 IVQ196647:IVQ262144 JFM196647:JFM262144 JPI196647:JPI262144 JZE196647:JZE262144 KJA196647:KJA262144 KSW196647:KSW262144 LCS196647:LCS262144 LMO196647:LMO262144 LWK196647:LWK262144 MGG196647:MGG262144 MQC196647:MQC262144 MZY196647:MZY262144 NJU196647:NJU262144 NTQ196647:NTQ262144 ODM196647:ODM262144 ONI196647:ONI262144 OXE196647:OXE262144 PHA196647:PHA262144 PQW196647:PQW262144 QAS196647:QAS262144 QKO196647:QKO262144 QUK196647:QUK262144 REG196647:REG262144 ROC196647:ROC262144 RXY196647:RXY262144 SHU196647:SHU262144 SRQ196647:SRQ262144 TBM196647:TBM262144 TLI196647:TLI262144 TVE196647:TVE262144 UFA196647:UFA262144 UOW196647:UOW262144 UYS196647:UYS262144 VIO196647:VIO262144 VSK196647:VSK262144 WCG196647:WCG262144 WMC196647:WMC262144 WVY196647:WVY262144 Q262183:Q327680 JM262183:JM327680 TI262183:TI327680 ADE262183:ADE327680 ANA262183:ANA327680 AWW262183:AWW327680 BGS262183:BGS327680 BQO262183:BQO327680 CAK262183:CAK327680 CKG262183:CKG327680 CUC262183:CUC327680 DDY262183:DDY327680 DNU262183:DNU327680 DXQ262183:DXQ327680 EHM262183:EHM327680 ERI262183:ERI327680 FBE262183:FBE327680 FLA262183:FLA327680 FUW262183:FUW327680 GES262183:GES327680 GOO262183:GOO327680 GYK262183:GYK327680 HIG262183:HIG327680 HSC262183:HSC327680 IBY262183:IBY327680 ILU262183:ILU327680 IVQ262183:IVQ327680 JFM262183:JFM327680 JPI262183:JPI327680 JZE262183:JZE327680 KJA262183:KJA327680 KSW262183:KSW327680 LCS262183:LCS327680 LMO262183:LMO327680 LWK262183:LWK327680 MGG262183:MGG327680 MQC262183:MQC327680 MZY262183:MZY327680 NJU262183:NJU327680 NTQ262183:NTQ327680 ODM262183:ODM327680 ONI262183:ONI327680 OXE262183:OXE327680 PHA262183:PHA327680 PQW262183:PQW327680 QAS262183:QAS327680 QKO262183:QKO327680 QUK262183:QUK327680 REG262183:REG327680 ROC262183:ROC327680 RXY262183:RXY327680 SHU262183:SHU327680 SRQ262183:SRQ327680 TBM262183:TBM327680 TLI262183:TLI327680 TVE262183:TVE327680 UFA262183:UFA327680 UOW262183:UOW327680 UYS262183:UYS327680 VIO262183:VIO327680 VSK262183:VSK327680 WCG262183:WCG327680 WMC262183:WMC327680 WVY262183:WVY327680 Q327719:Q393216 JM327719:JM393216 TI327719:TI393216 ADE327719:ADE393216 ANA327719:ANA393216 AWW327719:AWW393216 BGS327719:BGS393216 BQO327719:BQO393216 CAK327719:CAK393216 CKG327719:CKG393216 CUC327719:CUC393216 DDY327719:DDY393216 DNU327719:DNU393216 DXQ327719:DXQ393216 EHM327719:EHM393216 ERI327719:ERI393216 FBE327719:FBE393216 FLA327719:FLA393216 FUW327719:FUW393216 GES327719:GES393216 GOO327719:GOO393216 GYK327719:GYK393216 HIG327719:HIG393216 HSC327719:HSC393216 IBY327719:IBY393216 ILU327719:ILU393216 IVQ327719:IVQ393216 JFM327719:JFM393216 JPI327719:JPI393216 JZE327719:JZE393216 KJA327719:KJA393216 KSW327719:KSW393216 LCS327719:LCS393216 LMO327719:LMO393216 LWK327719:LWK393216 MGG327719:MGG393216 MQC327719:MQC393216 MZY327719:MZY393216 NJU327719:NJU393216 NTQ327719:NTQ393216 ODM327719:ODM393216 ONI327719:ONI393216 OXE327719:OXE393216 PHA327719:PHA393216 PQW327719:PQW393216 QAS327719:QAS393216 QKO327719:QKO393216 QUK327719:QUK393216 REG327719:REG393216 ROC327719:ROC393216 RXY327719:RXY393216 SHU327719:SHU393216 SRQ327719:SRQ393216 TBM327719:TBM393216 TLI327719:TLI393216 TVE327719:TVE393216 UFA327719:UFA393216 UOW327719:UOW393216 UYS327719:UYS393216 VIO327719:VIO393216 VSK327719:VSK393216 WCG327719:WCG393216 WMC327719:WMC393216 WVY327719:WVY393216 Q393255:Q458752 JM393255:JM458752 TI393255:TI458752 ADE393255:ADE458752 ANA393255:ANA458752 AWW393255:AWW458752 BGS393255:BGS458752 BQO393255:BQO458752 CAK393255:CAK458752 CKG393255:CKG458752 CUC393255:CUC458752 DDY393255:DDY458752 DNU393255:DNU458752 DXQ393255:DXQ458752 EHM393255:EHM458752 ERI393255:ERI458752 FBE393255:FBE458752 FLA393255:FLA458752 FUW393255:FUW458752 GES393255:GES458752 GOO393255:GOO458752 GYK393255:GYK458752 HIG393255:HIG458752 HSC393255:HSC458752 IBY393255:IBY458752 ILU393255:ILU458752 IVQ393255:IVQ458752 JFM393255:JFM458752 JPI393255:JPI458752 JZE393255:JZE458752 KJA393255:KJA458752 KSW393255:KSW458752 LCS393255:LCS458752 LMO393255:LMO458752 LWK393255:LWK458752 MGG393255:MGG458752 MQC393255:MQC458752 MZY393255:MZY458752 NJU393255:NJU458752 NTQ393255:NTQ458752 ODM393255:ODM458752 ONI393255:ONI458752 OXE393255:OXE458752 PHA393255:PHA458752 PQW393255:PQW458752 QAS393255:QAS458752 QKO393255:QKO458752 QUK393255:QUK458752 REG393255:REG458752 ROC393255:ROC458752 RXY393255:RXY458752 SHU393255:SHU458752 SRQ393255:SRQ458752 TBM393255:TBM458752 TLI393255:TLI458752 TVE393255:TVE458752 UFA393255:UFA458752 UOW393255:UOW458752 UYS393255:UYS458752 VIO393255:VIO458752 VSK393255:VSK458752 WCG393255:WCG458752 WMC393255:WMC458752 WVY393255:WVY458752 Q458791:Q524288 JM458791:JM524288 TI458791:TI524288 ADE458791:ADE524288 ANA458791:ANA524288 AWW458791:AWW524288 BGS458791:BGS524288 BQO458791:BQO524288 CAK458791:CAK524288 CKG458791:CKG524288 CUC458791:CUC524288 DDY458791:DDY524288 DNU458791:DNU524288 DXQ458791:DXQ524288 EHM458791:EHM524288 ERI458791:ERI524288 FBE458791:FBE524288 FLA458791:FLA524288 FUW458791:FUW524288 GES458791:GES524288 GOO458791:GOO524288 GYK458791:GYK524288 HIG458791:HIG524288 HSC458791:HSC524288 IBY458791:IBY524288 ILU458791:ILU524288 IVQ458791:IVQ524288 JFM458791:JFM524288 JPI458791:JPI524288 JZE458791:JZE524288 KJA458791:KJA524288 KSW458791:KSW524288 LCS458791:LCS524288 LMO458791:LMO524288 LWK458791:LWK524288 MGG458791:MGG524288 MQC458791:MQC524288 MZY458791:MZY524288 NJU458791:NJU524288 NTQ458791:NTQ524288 ODM458791:ODM524288 ONI458791:ONI524288 OXE458791:OXE524288 PHA458791:PHA524288 PQW458791:PQW524288 QAS458791:QAS524288 QKO458791:QKO524288 QUK458791:QUK524288 REG458791:REG524288 ROC458791:ROC524288 RXY458791:RXY524288 SHU458791:SHU524288 SRQ458791:SRQ524288 TBM458791:TBM524288 TLI458791:TLI524288 TVE458791:TVE524288 UFA458791:UFA524288 UOW458791:UOW524288 UYS458791:UYS524288 VIO458791:VIO524288 VSK458791:VSK524288 WCG458791:WCG524288 WMC458791:WMC524288 WVY458791:WVY524288 Q524327:Q589824 JM524327:JM589824 TI524327:TI589824 ADE524327:ADE589824 ANA524327:ANA589824 AWW524327:AWW589824 BGS524327:BGS589824 BQO524327:BQO589824 CAK524327:CAK589824 CKG524327:CKG589824 CUC524327:CUC589824 DDY524327:DDY589824 DNU524327:DNU589824 DXQ524327:DXQ589824 EHM524327:EHM589824 ERI524327:ERI589824 FBE524327:FBE589824 FLA524327:FLA589824 FUW524327:FUW589824 GES524327:GES589824 GOO524327:GOO589824 GYK524327:GYK589824 HIG524327:HIG589824 HSC524327:HSC589824 IBY524327:IBY589824 ILU524327:ILU589824 IVQ524327:IVQ589824 JFM524327:JFM589824 JPI524327:JPI589824 JZE524327:JZE589824 KJA524327:KJA589824 KSW524327:KSW589824 LCS524327:LCS589824 LMO524327:LMO589824 LWK524327:LWK589824 MGG524327:MGG589824 MQC524327:MQC589824 MZY524327:MZY589824 NJU524327:NJU589824 NTQ524327:NTQ589824 ODM524327:ODM589824 ONI524327:ONI589824 OXE524327:OXE589824 PHA524327:PHA589824 PQW524327:PQW589824 QAS524327:QAS589824 QKO524327:QKO589824 QUK524327:QUK589824 REG524327:REG589824 ROC524327:ROC589824 RXY524327:RXY589824 SHU524327:SHU589824 SRQ524327:SRQ589824 TBM524327:TBM589824 TLI524327:TLI589824 TVE524327:TVE589824 UFA524327:UFA589824 UOW524327:UOW589824 UYS524327:UYS589824 VIO524327:VIO589824 VSK524327:VSK589824 WCG524327:WCG589824 WMC524327:WMC589824 WVY524327:WVY589824 Q589863:Q655360 JM589863:JM655360 TI589863:TI655360 ADE589863:ADE655360 ANA589863:ANA655360 AWW589863:AWW655360 BGS589863:BGS655360 BQO589863:BQO655360 CAK589863:CAK655360 CKG589863:CKG655360 CUC589863:CUC655360 DDY589863:DDY655360 DNU589863:DNU655360 DXQ589863:DXQ655360 EHM589863:EHM655360 ERI589863:ERI655360 FBE589863:FBE655360 FLA589863:FLA655360 FUW589863:FUW655360 GES589863:GES655360 GOO589863:GOO655360 GYK589863:GYK655360 HIG589863:HIG655360 HSC589863:HSC655360 IBY589863:IBY655360 ILU589863:ILU655360 IVQ589863:IVQ655360 JFM589863:JFM655360 JPI589863:JPI655360 JZE589863:JZE655360 KJA589863:KJA655360 KSW589863:KSW655360 LCS589863:LCS655360 LMO589863:LMO655360 LWK589863:LWK655360 MGG589863:MGG655360 MQC589863:MQC655360 MZY589863:MZY655360 NJU589863:NJU655360 NTQ589863:NTQ655360 ODM589863:ODM655360 ONI589863:ONI655360 OXE589863:OXE655360 PHA589863:PHA655360 PQW589863:PQW655360 QAS589863:QAS655360 QKO589863:QKO655360 QUK589863:QUK655360 REG589863:REG655360 ROC589863:ROC655360 RXY589863:RXY655360 SHU589863:SHU655360 SRQ589863:SRQ655360 TBM589863:TBM655360 TLI589863:TLI655360 TVE589863:TVE655360 UFA589863:UFA655360 UOW589863:UOW655360 UYS589863:UYS655360 VIO589863:VIO655360 VSK589863:VSK655360 WCG589863:WCG655360 WMC589863:WMC655360 WVY589863:WVY655360 Q655399:Q720896 JM655399:JM720896 TI655399:TI720896 ADE655399:ADE720896 ANA655399:ANA720896 AWW655399:AWW720896 BGS655399:BGS720896 BQO655399:BQO720896 CAK655399:CAK720896 CKG655399:CKG720896 CUC655399:CUC720896 DDY655399:DDY720896 DNU655399:DNU720896 DXQ655399:DXQ720896 EHM655399:EHM720896 ERI655399:ERI720896 FBE655399:FBE720896 FLA655399:FLA720896 FUW655399:FUW720896 GES655399:GES720896 GOO655399:GOO720896 GYK655399:GYK720896 HIG655399:HIG720896 HSC655399:HSC720896 IBY655399:IBY720896 ILU655399:ILU720896 IVQ655399:IVQ720896 JFM655399:JFM720896 JPI655399:JPI720896 JZE655399:JZE720896 KJA655399:KJA720896 KSW655399:KSW720896 LCS655399:LCS720896 LMO655399:LMO720896 LWK655399:LWK720896 MGG655399:MGG720896 MQC655399:MQC720896 MZY655399:MZY720896 NJU655399:NJU720896 NTQ655399:NTQ720896 ODM655399:ODM720896 ONI655399:ONI720896 OXE655399:OXE720896 PHA655399:PHA720896 PQW655399:PQW720896 QAS655399:QAS720896 QKO655399:QKO720896 QUK655399:QUK720896 REG655399:REG720896 ROC655399:ROC720896 RXY655399:RXY720896 SHU655399:SHU720896 SRQ655399:SRQ720896 TBM655399:TBM720896 TLI655399:TLI720896 TVE655399:TVE720896 UFA655399:UFA720896 UOW655399:UOW720896 UYS655399:UYS720896 VIO655399:VIO720896 VSK655399:VSK720896 WCG655399:WCG720896 WMC655399:WMC720896 WVY655399:WVY720896 Q720935:Q786432 JM720935:JM786432 TI720935:TI786432 ADE720935:ADE786432 ANA720935:ANA786432 AWW720935:AWW786432 BGS720935:BGS786432 BQO720935:BQO786432 CAK720935:CAK786432 CKG720935:CKG786432 CUC720935:CUC786432 DDY720935:DDY786432 DNU720935:DNU786432 DXQ720935:DXQ786432 EHM720935:EHM786432 ERI720935:ERI786432 FBE720935:FBE786432 FLA720935:FLA786432 FUW720935:FUW786432 GES720935:GES786432 GOO720935:GOO786432 GYK720935:GYK786432 HIG720935:HIG786432 HSC720935:HSC786432 IBY720935:IBY786432 ILU720935:ILU786432 IVQ720935:IVQ786432 JFM720935:JFM786432 JPI720935:JPI786432 JZE720935:JZE786432 KJA720935:KJA786432 KSW720935:KSW786432 LCS720935:LCS786432 LMO720935:LMO786432 LWK720935:LWK786432 MGG720935:MGG786432 MQC720935:MQC786432 MZY720935:MZY786432 NJU720935:NJU786432 NTQ720935:NTQ786432 ODM720935:ODM786432 ONI720935:ONI786432 OXE720935:OXE786432 PHA720935:PHA786432 PQW720935:PQW786432 QAS720935:QAS786432 QKO720935:QKO786432 QUK720935:QUK786432 REG720935:REG786432 ROC720935:ROC786432 RXY720935:RXY786432 SHU720935:SHU786432 SRQ720935:SRQ786432 TBM720935:TBM786432 TLI720935:TLI786432 TVE720935:TVE786432 UFA720935:UFA786432 UOW720935:UOW786432 UYS720935:UYS786432 VIO720935:VIO786432 VSK720935:VSK786432 WCG720935:WCG786432 WMC720935:WMC786432 WVY720935:WVY786432 Q786471:Q851968 JM786471:JM851968 TI786471:TI851968 ADE786471:ADE851968 ANA786471:ANA851968 AWW786471:AWW851968 BGS786471:BGS851968 BQO786471:BQO851968 CAK786471:CAK851968 CKG786471:CKG851968 CUC786471:CUC851968 DDY786471:DDY851968 DNU786471:DNU851968 DXQ786471:DXQ851968 EHM786471:EHM851968 ERI786471:ERI851968 FBE786471:FBE851968 FLA786471:FLA851968 FUW786471:FUW851968 GES786471:GES851968 GOO786471:GOO851968 GYK786471:GYK851968 HIG786471:HIG851968 HSC786471:HSC851968 IBY786471:IBY851968 ILU786471:ILU851968 IVQ786471:IVQ851968 JFM786471:JFM851968 JPI786471:JPI851968 JZE786471:JZE851968 KJA786471:KJA851968 KSW786471:KSW851968 LCS786471:LCS851968 LMO786471:LMO851968 LWK786471:LWK851968 MGG786471:MGG851968 MQC786471:MQC851968 MZY786471:MZY851968 NJU786471:NJU851968 NTQ786471:NTQ851968 ODM786471:ODM851968 ONI786471:ONI851968 OXE786471:OXE851968 PHA786471:PHA851968 PQW786471:PQW851968 QAS786471:QAS851968 QKO786471:QKO851968 QUK786471:QUK851968 REG786471:REG851968 ROC786471:ROC851968 RXY786471:RXY851968 SHU786471:SHU851968 SRQ786471:SRQ851968 TBM786471:TBM851968 TLI786471:TLI851968 TVE786471:TVE851968 UFA786471:UFA851968 UOW786471:UOW851968 UYS786471:UYS851968 VIO786471:VIO851968 VSK786471:VSK851968 WCG786471:WCG851968 WMC786471:WMC851968 WVY786471:WVY851968 Q852007:Q917504 JM852007:JM917504 TI852007:TI917504 ADE852007:ADE917504 ANA852007:ANA917504 AWW852007:AWW917504 BGS852007:BGS917504 BQO852007:BQO917504 CAK852007:CAK917504 CKG852007:CKG917504 CUC852007:CUC917504 DDY852007:DDY917504 DNU852007:DNU917504 DXQ852007:DXQ917504 EHM852007:EHM917504 ERI852007:ERI917504 FBE852007:FBE917504 FLA852007:FLA917504 FUW852007:FUW917504 GES852007:GES917504 GOO852007:GOO917504 GYK852007:GYK917504 HIG852007:HIG917504 HSC852007:HSC917504 IBY852007:IBY917504 ILU852007:ILU917504 IVQ852007:IVQ917504 JFM852007:JFM917504 JPI852007:JPI917504 JZE852007:JZE917504 KJA852007:KJA917504 KSW852007:KSW917504 LCS852007:LCS917504 LMO852007:LMO917504 LWK852007:LWK917504 MGG852007:MGG917504 MQC852007:MQC917504 MZY852007:MZY917504 NJU852007:NJU917504 NTQ852007:NTQ917504 ODM852007:ODM917504 ONI852007:ONI917504 OXE852007:OXE917504 PHA852007:PHA917504 PQW852007:PQW917504 QAS852007:QAS917504 QKO852007:QKO917504 QUK852007:QUK917504 REG852007:REG917504 ROC852007:ROC917504 RXY852007:RXY917504 SHU852007:SHU917504 SRQ852007:SRQ917504 TBM852007:TBM917504 TLI852007:TLI917504 TVE852007:TVE917504 UFA852007:UFA917504 UOW852007:UOW917504 UYS852007:UYS917504 VIO852007:VIO917504 VSK852007:VSK917504 WCG852007:WCG917504 WMC852007:WMC917504 WVY852007:WVY917504 Q917543:Q983040 JM917543:JM983040 TI917543:TI983040 ADE917543:ADE983040 ANA917543:ANA983040 AWW917543:AWW983040 BGS917543:BGS983040 BQO917543:BQO983040 CAK917543:CAK983040 CKG917543:CKG983040 CUC917543:CUC983040 DDY917543:DDY983040 DNU917543:DNU983040 DXQ917543:DXQ983040 EHM917543:EHM983040 ERI917543:ERI983040 FBE917543:FBE983040 FLA917543:FLA983040 FUW917543:FUW983040 GES917543:GES983040 GOO917543:GOO983040 GYK917543:GYK983040 HIG917543:HIG983040 HSC917543:HSC983040 IBY917543:IBY983040 ILU917543:ILU983040 IVQ917543:IVQ983040 JFM917543:JFM983040 JPI917543:JPI983040 JZE917543:JZE983040 KJA917543:KJA983040 KSW917543:KSW983040 LCS917543:LCS983040 LMO917543:LMO983040 LWK917543:LWK983040 MGG917543:MGG983040 MQC917543:MQC983040 MZY917543:MZY983040 NJU917543:NJU983040 NTQ917543:NTQ983040 ODM917543:ODM983040 ONI917543:ONI983040 OXE917543:OXE983040 PHA917543:PHA983040 PQW917543:PQW983040 QAS917543:QAS983040 QKO917543:QKO983040 QUK917543:QUK983040 REG917543:REG983040 ROC917543:ROC983040 RXY917543:RXY983040 SHU917543:SHU983040 SRQ917543:SRQ983040 TBM917543:TBM983040 TLI917543:TLI983040 TVE917543:TVE983040 UFA917543:UFA983040 UOW917543:UOW983040 UYS917543:UYS983040 VIO917543:VIO983040 VSK917543:VSK983040 WCG917543:WCG983040 WMC917543:WMC983040 WVY917543:WVY983040 Q983079:Q1048576 JM983079:JM1048576 TI983079:TI1048576 ADE983079:ADE1048576 ANA983079:ANA1048576 AWW983079:AWW1048576 BGS983079:BGS1048576 BQO983079:BQO1048576 CAK983079:CAK1048576 CKG983079:CKG1048576 CUC983079:CUC1048576 DDY983079:DDY1048576 DNU983079:DNU1048576 DXQ983079:DXQ1048576 EHM983079:EHM1048576 ERI983079:ERI1048576 FBE983079:FBE1048576 FLA983079:FLA1048576 FUW983079:FUW1048576 GES983079:GES1048576 GOO983079:GOO1048576 GYK983079:GYK1048576 HIG983079:HIG1048576 HSC983079:HSC1048576 IBY983079:IBY1048576 ILU983079:ILU1048576 IVQ983079:IVQ1048576 JFM983079:JFM1048576 JPI983079:JPI1048576 JZE983079:JZE1048576 KJA983079:KJA1048576 KSW983079:KSW1048576 LCS983079:LCS1048576 LMO983079:LMO1048576 LWK983079:LWK1048576 MGG983079:MGG1048576 MQC983079:MQC1048576 MZY983079:MZY1048576 NJU983079:NJU1048576 NTQ983079:NTQ1048576 ODM983079:ODM1048576 ONI983079:ONI1048576 OXE983079:OXE1048576 PHA983079:PHA1048576 PQW983079:PQW1048576 QAS983079:QAS1048576 QKO983079:QKO1048576 QUK983079:QUK1048576 REG983079:REG1048576 ROC983079:ROC1048576 RXY983079:RXY1048576 SHU983079:SHU1048576 SRQ983079:SRQ1048576 TBM983079:TBM1048576 TLI983079:TLI1048576 TVE983079:TVE1048576 UFA983079:UFA1048576 UOW983079:UOW1048576 UYS983079:UYS1048576 VIO983079:VIO1048576 VSK983079:VSK1048576 WCG983079:WCG1048576 WMC983079:WMC1048576 WVY983079:WVY1048576 N30:P65536 JJ30:JL65536 TF30:TH65536 ADB30:ADD65536 AMX30:AMZ65536 AWT30:AWV65536 BGP30:BGR65536 BQL30:BQN65536 CAH30:CAJ65536 CKD30:CKF65536 CTZ30:CUB65536 DDV30:DDX65536 DNR30:DNT65536 DXN30:DXP65536 EHJ30:EHL65536 ERF30:ERH65536 FBB30:FBD65536 FKX30:FKZ65536 FUT30:FUV65536 GEP30:GER65536 GOL30:GON65536 GYH30:GYJ65536 HID30:HIF65536 HRZ30:HSB65536 IBV30:IBX65536 ILR30:ILT65536 IVN30:IVP65536 JFJ30:JFL65536 JPF30:JPH65536 JZB30:JZD65536 KIX30:KIZ65536 KST30:KSV65536 LCP30:LCR65536 LML30:LMN65536 LWH30:LWJ65536 MGD30:MGF65536 MPZ30:MQB65536 MZV30:MZX65536 NJR30:NJT65536 NTN30:NTP65536 ODJ30:ODL65536 ONF30:ONH65536 OXB30:OXD65536 PGX30:PGZ65536 PQT30:PQV65536 QAP30:QAR65536 QKL30:QKN65536 QUH30:QUJ65536 RED30:REF65536 RNZ30:ROB65536 RXV30:RXX65536 SHR30:SHT65536 SRN30:SRP65536 TBJ30:TBL65536 TLF30:TLH65536 TVB30:TVD65536 UEX30:UEZ65536 UOT30:UOV65536 UYP30:UYR65536 VIL30:VIN65536 VSH30:VSJ65536 WCD30:WCF65536 WLZ30:WMB65536 WVV30:WVX65536 N65566:P131072 JJ65566:JL131072 TF65566:TH131072 ADB65566:ADD131072 AMX65566:AMZ131072 AWT65566:AWV131072 BGP65566:BGR131072 BQL65566:BQN131072 CAH65566:CAJ131072 CKD65566:CKF131072 CTZ65566:CUB131072 DDV65566:DDX131072 DNR65566:DNT131072 DXN65566:DXP131072 EHJ65566:EHL131072 ERF65566:ERH131072 FBB65566:FBD131072 FKX65566:FKZ131072 FUT65566:FUV131072 GEP65566:GER131072 GOL65566:GON131072 GYH65566:GYJ131072 HID65566:HIF131072 HRZ65566:HSB131072 IBV65566:IBX131072 ILR65566:ILT131072 IVN65566:IVP131072 JFJ65566:JFL131072 JPF65566:JPH131072 JZB65566:JZD131072 KIX65566:KIZ131072 KST65566:KSV131072 LCP65566:LCR131072 LML65566:LMN131072 LWH65566:LWJ131072 MGD65566:MGF131072 MPZ65566:MQB131072 MZV65566:MZX131072 NJR65566:NJT131072 NTN65566:NTP131072 ODJ65566:ODL131072 ONF65566:ONH131072 OXB65566:OXD131072 PGX65566:PGZ131072 PQT65566:PQV131072 QAP65566:QAR131072 QKL65566:QKN131072 QUH65566:QUJ131072 RED65566:REF131072 RNZ65566:ROB131072 RXV65566:RXX131072 SHR65566:SHT131072 SRN65566:SRP131072 TBJ65566:TBL131072 TLF65566:TLH131072 TVB65566:TVD131072 UEX65566:UEZ131072 UOT65566:UOV131072 UYP65566:UYR131072 VIL65566:VIN131072 VSH65566:VSJ131072 WCD65566:WCF131072 WLZ65566:WMB131072 WVV65566:WVX131072 N131102:P196608 JJ131102:JL196608 TF131102:TH196608 ADB131102:ADD196608 AMX131102:AMZ196608 AWT131102:AWV196608 BGP131102:BGR196608 BQL131102:BQN196608 CAH131102:CAJ196608 CKD131102:CKF196608 CTZ131102:CUB196608 DDV131102:DDX196608 DNR131102:DNT196608 DXN131102:DXP196608 EHJ131102:EHL196608 ERF131102:ERH196608 FBB131102:FBD196608 FKX131102:FKZ196608 FUT131102:FUV196608 GEP131102:GER196608 GOL131102:GON196608 GYH131102:GYJ196608 HID131102:HIF196608 HRZ131102:HSB196608 IBV131102:IBX196608 ILR131102:ILT196608 IVN131102:IVP196608 JFJ131102:JFL196608 JPF131102:JPH196608 JZB131102:JZD196608 KIX131102:KIZ196608 KST131102:KSV196608 LCP131102:LCR196608 LML131102:LMN196608 LWH131102:LWJ196608 MGD131102:MGF196608 MPZ131102:MQB196608 MZV131102:MZX196608 NJR131102:NJT196608 NTN131102:NTP196608 ODJ131102:ODL196608 ONF131102:ONH196608 OXB131102:OXD196608 PGX131102:PGZ196608 PQT131102:PQV196608 QAP131102:QAR196608 QKL131102:QKN196608 QUH131102:QUJ196608 RED131102:REF196608 RNZ131102:ROB196608 RXV131102:RXX196608 SHR131102:SHT196608 SRN131102:SRP196608 TBJ131102:TBL196608 TLF131102:TLH196608 TVB131102:TVD196608 UEX131102:UEZ196608 UOT131102:UOV196608 UYP131102:UYR196608 VIL131102:VIN196608 VSH131102:VSJ196608 WCD131102:WCF196608 WLZ131102:WMB196608 WVV131102:WVX196608 N196638:P262144 JJ196638:JL262144 TF196638:TH262144 ADB196638:ADD262144 AMX196638:AMZ262144 AWT196638:AWV262144 BGP196638:BGR262144 BQL196638:BQN262144 CAH196638:CAJ262144 CKD196638:CKF262144 CTZ196638:CUB262144 DDV196638:DDX262144 DNR196638:DNT262144 DXN196638:DXP262144 EHJ196638:EHL262144 ERF196638:ERH262144 FBB196638:FBD262144 FKX196638:FKZ262144 FUT196638:FUV262144 GEP196638:GER262144 GOL196638:GON262144 GYH196638:GYJ262144 HID196638:HIF262144 HRZ196638:HSB262144 IBV196638:IBX262144 ILR196638:ILT262144 IVN196638:IVP262144 JFJ196638:JFL262144 JPF196638:JPH262144 JZB196638:JZD262144 KIX196638:KIZ262144 KST196638:KSV262144 LCP196638:LCR262144 LML196638:LMN262144 LWH196638:LWJ262144 MGD196638:MGF262144 MPZ196638:MQB262144 MZV196638:MZX262144 NJR196638:NJT262144 NTN196638:NTP262144 ODJ196638:ODL262144 ONF196638:ONH262144 OXB196638:OXD262144 PGX196638:PGZ262144 PQT196638:PQV262144 QAP196638:QAR262144 QKL196638:QKN262144 QUH196638:QUJ262144 RED196638:REF262144 RNZ196638:ROB262144 RXV196638:RXX262144 SHR196638:SHT262144 SRN196638:SRP262144 TBJ196638:TBL262144 TLF196638:TLH262144 TVB196638:TVD262144 UEX196638:UEZ262144 UOT196638:UOV262144 UYP196638:UYR262144 VIL196638:VIN262144 VSH196638:VSJ262144 WCD196638:WCF262144 WLZ196638:WMB262144 WVV196638:WVX262144 N262174:P327680 JJ262174:JL327680 TF262174:TH327680 ADB262174:ADD327680 AMX262174:AMZ327680 AWT262174:AWV327680 BGP262174:BGR327680 BQL262174:BQN327680 CAH262174:CAJ327680 CKD262174:CKF327680 CTZ262174:CUB327680 DDV262174:DDX327680 DNR262174:DNT327680 DXN262174:DXP327680 EHJ262174:EHL327680 ERF262174:ERH327680 FBB262174:FBD327680 FKX262174:FKZ327680 FUT262174:FUV327680 GEP262174:GER327680 GOL262174:GON327680 GYH262174:GYJ327680 HID262174:HIF327680 HRZ262174:HSB327680 IBV262174:IBX327680 ILR262174:ILT327680 IVN262174:IVP327680 JFJ262174:JFL327680 JPF262174:JPH327680 JZB262174:JZD327680 KIX262174:KIZ327680 KST262174:KSV327680 LCP262174:LCR327680 LML262174:LMN327680 LWH262174:LWJ327680 MGD262174:MGF327680 MPZ262174:MQB327680 MZV262174:MZX327680 NJR262174:NJT327680 NTN262174:NTP327680 ODJ262174:ODL327680 ONF262174:ONH327680 OXB262174:OXD327680 PGX262174:PGZ327680 PQT262174:PQV327680 QAP262174:QAR327680 QKL262174:QKN327680 QUH262174:QUJ327680 RED262174:REF327680 RNZ262174:ROB327680 RXV262174:RXX327680 SHR262174:SHT327680 SRN262174:SRP327680 TBJ262174:TBL327680 TLF262174:TLH327680 TVB262174:TVD327680 UEX262174:UEZ327680 UOT262174:UOV327680 UYP262174:UYR327680 VIL262174:VIN327680 VSH262174:VSJ327680 WCD262174:WCF327680 WLZ262174:WMB327680 WVV262174:WVX327680 N327710:P393216 JJ327710:JL393216 TF327710:TH393216 ADB327710:ADD393216 AMX327710:AMZ393216 AWT327710:AWV393216 BGP327710:BGR393216 BQL327710:BQN393216 CAH327710:CAJ393216 CKD327710:CKF393216 CTZ327710:CUB393216 DDV327710:DDX393216 DNR327710:DNT393216 DXN327710:DXP393216 EHJ327710:EHL393216 ERF327710:ERH393216 FBB327710:FBD393216 FKX327710:FKZ393216 FUT327710:FUV393216 GEP327710:GER393216 GOL327710:GON393216 GYH327710:GYJ393216 HID327710:HIF393216 HRZ327710:HSB393216 IBV327710:IBX393216 ILR327710:ILT393216 IVN327710:IVP393216 JFJ327710:JFL393216 JPF327710:JPH393216 JZB327710:JZD393216 KIX327710:KIZ393216 KST327710:KSV393216 LCP327710:LCR393216 LML327710:LMN393216 LWH327710:LWJ393216 MGD327710:MGF393216 MPZ327710:MQB393216 MZV327710:MZX393216 NJR327710:NJT393216 NTN327710:NTP393216 ODJ327710:ODL393216 ONF327710:ONH393216 OXB327710:OXD393216 PGX327710:PGZ393216 PQT327710:PQV393216 QAP327710:QAR393216 QKL327710:QKN393216 QUH327710:QUJ393216 RED327710:REF393216 RNZ327710:ROB393216 RXV327710:RXX393216 SHR327710:SHT393216 SRN327710:SRP393216 TBJ327710:TBL393216 TLF327710:TLH393216 TVB327710:TVD393216 UEX327710:UEZ393216 UOT327710:UOV393216 UYP327710:UYR393216 VIL327710:VIN393216 VSH327710:VSJ393216 WCD327710:WCF393216 WLZ327710:WMB393216 WVV327710:WVX393216 N393246:P458752 JJ393246:JL458752 TF393246:TH458752 ADB393246:ADD458752 AMX393246:AMZ458752 AWT393246:AWV458752 BGP393246:BGR458752 BQL393246:BQN458752 CAH393246:CAJ458752 CKD393246:CKF458752 CTZ393246:CUB458752 DDV393246:DDX458752 DNR393246:DNT458752 DXN393246:DXP458752 EHJ393246:EHL458752 ERF393246:ERH458752 FBB393246:FBD458752 FKX393246:FKZ458752 FUT393246:FUV458752 GEP393246:GER458752 GOL393246:GON458752 GYH393246:GYJ458752 HID393246:HIF458752 HRZ393246:HSB458752 IBV393246:IBX458752 ILR393246:ILT458752 IVN393246:IVP458752 JFJ393246:JFL458752 JPF393246:JPH458752 JZB393246:JZD458752 KIX393246:KIZ458752 KST393246:KSV458752 LCP393246:LCR458752 LML393246:LMN458752 LWH393246:LWJ458752 MGD393246:MGF458752 MPZ393246:MQB458752 MZV393246:MZX458752 NJR393246:NJT458752 NTN393246:NTP458752 ODJ393246:ODL458752 ONF393246:ONH458752 OXB393246:OXD458752 PGX393246:PGZ458752 PQT393246:PQV458752 QAP393246:QAR458752 QKL393246:QKN458752 QUH393246:QUJ458752 RED393246:REF458752 RNZ393246:ROB458752 RXV393246:RXX458752 SHR393246:SHT458752 SRN393246:SRP458752 TBJ393246:TBL458752 TLF393246:TLH458752 TVB393246:TVD458752 UEX393246:UEZ458752 UOT393246:UOV458752 UYP393246:UYR458752 VIL393246:VIN458752 VSH393246:VSJ458752 WCD393246:WCF458752 WLZ393246:WMB458752 WVV393246:WVX458752 N458782:P524288 JJ458782:JL524288 TF458782:TH524288 ADB458782:ADD524288 AMX458782:AMZ524288 AWT458782:AWV524288 BGP458782:BGR524288 BQL458782:BQN524288 CAH458782:CAJ524288 CKD458782:CKF524288 CTZ458782:CUB524288 DDV458782:DDX524288 DNR458782:DNT524288 DXN458782:DXP524288 EHJ458782:EHL524288 ERF458782:ERH524288 FBB458782:FBD524288 FKX458782:FKZ524288 FUT458782:FUV524288 GEP458782:GER524288 GOL458782:GON524288 GYH458782:GYJ524288 HID458782:HIF524288 HRZ458782:HSB524288 IBV458782:IBX524288 ILR458782:ILT524288 IVN458782:IVP524288 JFJ458782:JFL524288 JPF458782:JPH524288 JZB458782:JZD524288 KIX458782:KIZ524288 KST458782:KSV524288 LCP458782:LCR524288 LML458782:LMN524288 LWH458782:LWJ524288 MGD458782:MGF524288 MPZ458782:MQB524288 MZV458782:MZX524288 NJR458782:NJT524288 NTN458782:NTP524288 ODJ458782:ODL524288 ONF458782:ONH524288 OXB458782:OXD524288 PGX458782:PGZ524288 PQT458782:PQV524288 QAP458782:QAR524288 QKL458782:QKN524288 QUH458782:QUJ524288 RED458782:REF524288 RNZ458782:ROB524288 RXV458782:RXX524288 SHR458782:SHT524288 SRN458782:SRP524288 TBJ458782:TBL524288 TLF458782:TLH524288 TVB458782:TVD524288 UEX458782:UEZ524288 UOT458782:UOV524288 UYP458782:UYR524288 VIL458782:VIN524288 VSH458782:VSJ524288 WCD458782:WCF524288 WLZ458782:WMB524288 WVV458782:WVX524288 N524318:P589824 JJ524318:JL589824 TF524318:TH589824 ADB524318:ADD589824 AMX524318:AMZ589824 AWT524318:AWV589824 BGP524318:BGR589824 BQL524318:BQN589824 CAH524318:CAJ589824 CKD524318:CKF589824 CTZ524318:CUB589824 DDV524318:DDX589824 DNR524318:DNT589824 DXN524318:DXP589824 EHJ524318:EHL589824 ERF524318:ERH589824 FBB524318:FBD589824 FKX524318:FKZ589824 FUT524318:FUV589824 GEP524318:GER589824 GOL524318:GON589824 GYH524318:GYJ589824 HID524318:HIF589824 HRZ524318:HSB589824 IBV524318:IBX589824 ILR524318:ILT589824 IVN524318:IVP589824 JFJ524318:JFL589824 JPF524318:JPH589824 JZB524318:JZD589824 KIX524318:KIZ589824 KST524318:KSV589824 LCP524318:LCR589824 LML524318:LMN589824 LWH524318:LWJ589824 MGD524318:MGF589824 MPZ524318:MQB589824 MZV524318:MZX589824 NJR524318:NJT589824 NTN524318:NTP589824 ODJ524318:ODL589824 ONF524318:ONH589824 OXB524318:OXD589824 PGX524318:PGZ589824 PQT524318:PQV589824 QAP524318:QAR589824 QKL524318:QKN589824 QUH524318:QUJ589824 RED524318:REF589824 RNZ524318:ROB589824 RXV524318:RXX589824 SHR524318:SHT589824 SRN524318:SRP589824 TBJ524318:TBL589824 TLF524318:TLH589824 TVB524318:TVD589824 UEX524318:UEZ589824 UOT524318:UOV589824 UYP524318:UYR589824 VIL524318:VIN589824 VSH524318:VSJ589824 WCD524318:WCF589824 WLZ524318:WMB589824 WVV524318:WVX589824 N589854:P655360 JJ589854:JL655360 TF589854:TH655360 ADB589854:ADD655360 AMX589854:AMZ655360 AWT589854:AWV655360 BGP589854:BGR655360 BQL589854:BQN655360 CAH589854:CAJ655360 CKD589854:CKF655360 CTZ589854:CUB655360 DDV589854:DDX655360 DNR589854:DNT655360 DXN589854:DXP655360 EHJ589854:EHL655360 ERF589854:ERH655360 FBB589854:FBD655360 FKX589854:FKZ655360 FUT589854:FUV655360 GEP589854:GER655360 GOL589854:GON655360 GYH589854:GYJ655360 HID589854:HIF655360 HRZ589854:HSB655360 IBV589854:IBX655360 ILR589854:ILT655360 IVN589854:IVP655360 JFJ589854:JFL655360 JPF589854:JPH655360 JZB589854:JZD655360 KIX589854:KIZ655360 KST589854:KSV655360 LCP589854:LCR655360 LML589854:LMN655360 LWH589854:LWJ655360 MGD589854:MGF655360 MPZ589854:MQB655360 MZV589854:MZX655360 NJR589854:NJT655360 NTN589854:NTP655360 ODJ589854:ODL655360 ONF589854:ONH655360 OXB589854:OXD655360 PGX589854:PGZ655360 PQT589854:PQV655360 QAP589854:QAR655360 QKL589854:QKN655360 QUH589854:QUJ655360 RED589854:REF655360 RNZ589854:ROB655360 RXV589854:RXX655360 SHR589854:SHT655360 SRN589854:SRP655360 TBJ589854:TBL655360 TLF589854:TLH655360 TVB589854:TVD655360 UEX589854:UEZ655360 UOT589854:UOV655360 UYP589854:UYR655360 VIL589854:VIN655360 VSH589854:VSJ655360 WCD589854:WCF655360 WLZ589854:WMB655360 WVV589854:WVX655360 N655390:P720896 JJ655390:JL720896 TF655390:TH720896 ADB655390:ADD720896 AMX655390:AMZ720896 AWT655390:AWV720896 BGP655390:BGR720896 BQL655390:BQN720896 CAH655390:CAJ720896 CKD655390:CKF720896 CTZ655390:CUB720896 DDV655390:DDX720896 DNR655390:DNT720896 DXN655390:DXP720896 EHJ655390:EHL720896 ERF655390:ERH720896 FBB655390:FBD720896 FKX655390:FKZ720896 FUT655390:FUV720896 GEP655390:GER720896 GOL655390:GON720896 GYH655390:GYJ720896 HID655390:HIF720896 HRZ655390:HSB720896 IBV655390:IBX720896 ILR655390:ILT720896 IVN655390:IVP720896 JFJ655390:JFL720896 JPF655390:JPH720896 JZB655390:JZD720896 KIX655390:KIZ720896 KST655390:KSV720896 LCP655390:LCR720896 LML655390:LMN720896 LWH655390:LWJ720896 MGD655390:MGF720896 MPZ655390:MQB720896 MZV655390:MZX720896 NJR655390:NJT720896 NTN655390:NTP720896 ODJ655390:ODL720896 ONF655390:ONH720896 OXB655390:OXD720896 PGX655390:PGZ720896 PQT655390:PQV720896 QAP655390:QAR720896 QKL655390:QKN720896 QUH655390:QUJ720896 RED655390:REF720896 RNZ655390:ROB720896 RXV655390:RXX720896 SHR655390:SHT720896 SRN655390:SRP720896 TBJ655390:TBL720896 TLF655390:TLH720896 TVB655390:TVD720896 UEX655390:UEZ720896 UOT655390:UOV720896 UYP655390:UYR720896 VIL655390:VIN720896 VSH655390:VSJ720896 WCD655390:WCF720896 WLZ655390:WMB720896 WVV655390:WVX720896 N720926:P786432 JJ720926:JL786432 TF720926:TH786432 ADB720926:ADD786432 AMX720926:AMZ786432 AWT720926:AWV786432 BGP720926:BGR786432 BQL720926:BQN786432 CAH720926:CAJ786432 CKD720926:CKF786432 CTZ720926:CUB786432 DDV720926:DDX786432 DNR720926:DNT786432 DXN720926:DXP786432 EHJ720926:EHL786432 ERF720926:ERH786432 FBB720926:FBD786432 FKX720926:FKZ786432 FUT720926:FUV786432 GEP720926:GER786432 GOL720926:GON786432 GYH720926:GYJ786432 HID720926:HIF786432 HRZ720926:HSB786432 IBV720926:IBX786432 ILR720926:ILT786432 IVN720926:IVP786432 JFJ720926:JFL786432 JPF720926:JPH786432 JZB720926:JZD786432 KIX720926:KIZ786432 KST720926:KSV786432 LCP720926:LCR786432 LML720926:LMN786432 LWH720926:LWJ786432 MGD720926:MGF786432 MPZ720926:MQB786432 MZV720926:MZX786432 NJR720926:NJT786432 NTN720926:NTP786432 ODJ720926:ODL786432 ONF720926:ONH786432 OXB720926:OXD786432 PGX720926:PGZ786432 PQT720926:PQV786432 QAP720926:QAR786432 QKL720926:QKN786432 QUH720926:QUJ786432 RED720926:REF786432 RNZ720926:ROB786432 RXV720926:RXX786432 SHR720926:SHT786432 SRN720926:SRP786432 TBJ720926:TBL786432 TLF720926:TLH786432 TVB720926:TVD786432 UEX720926:UEZ786432 UOT720926:UOV786432 UYP720926:UYR786432 VIL720926:VIN786432 VSH720926:VSJ786432 WCD720926:WCF786432 WLZ720926:WMB786432 WVV720926:WVX786432 N786462:P851968 JJ786462:JL851968 TF786462:TH851968 ADB786462:ADD851968 AMX786462:AMZ851968 AWT786462:AWV851968 BGP786462:BGR851968 BQL786462:BQN851968 CAH786462:CAJ851968 CKD786462:CKF851968 CTZ786462:CUB851968 DDV786462:DDX851968 DNR786462:DNT851968 DXN786462:DXP851968 EHJ786462:EHL851968 ERF786462:ERH851968 FBB786462:FBD851968 FKX786462:FKZ851968 FUT786462:FUV851968 GEP786462:GER851968 GOL786462:GON851968 GYH786462:GYJ851968 HID786462:HIF851968 HRZ786462:HSB851968 IBV786462:IBX851968 ILR786462:ILT851968 IVN786462:IVP851968 JFJ786462:JFL851968 JPF786462:JPH851968 JZB786462:JZD851968 KIX786462:KIZ851968 KST786462:KSV851968 LCP786462:LCR851968 LML786462:LMN851968 LWH786462:LWJ851968 MGD786462:MGF851968 MPZ786462:MQB851968 MZV786462:MZX851968 NJR786462:NJT851968 NTN786462:NTP851968 ODJ786462:ODL851968 ONF786462:ONH851968 OXB786462:OXD851968 PGX786462:PGZ851968 PQT786462:PQV851968 QAP786462:QAR851968 QKL786462:QKN851968 QUH786462:QUJ851968 RED786462:REF851968 RNZ786462:ROB851968 RXV786462:RXX851968 SHR786462:SHT851968 SRN786462:SRP851968 TBJ786462:TBL851968 TLF786462:TLH851968 TVB786462:TVD851968 UEX786462:UEZ851968 UOT786462:UOV851968 UYP786462:UYR851968 VIL786462:VIN851968 VSH786462:VSJ851968 WCD786462:WCF851968 WLZ786462:WMB851968 WVV786462:WVX851968 N851998:P917504 JJ851998:JL917504 TF851998:TH917504 ADB851998:ADD917504 AMX851998:AMZ917504 AWT851998:AWV917504 BGP851998:BGR917504 BQL851998:BQN917504 CAH851998:CAJ917504 CKD851998:CKF917504 CTZ851998:CUB917504 DDV851998:DDX917504 DNR851998:DNT917504 DXN851998:DXP917504 EHJ851998:EHL917504 ERF851998:ERH917504 FBB851998:FBD917504 FKX851998:FKZ917504 FUT851998:FUV917504 GEP851998:GER917504 GOL851998:GON917504 GYH851998:GYJ917504 HID851998:HIF917504 HRZ851998:HSB917504 IBV851998:IBX917504 ILR851998:ILT917504 IVN851998:IVP917504 JFJ851998:JFL917504 JPF851998:JPH917504 JZB851998:JZD917504 KIX851998:KIZ917504 KST851998:KSV917504 LCP851998:LCR917504 LML851998:LMN917504 LWH851998:LWJ917504 MGD851998:MGF917504 MPZ851998:MQB917504 MZV851998:MZX917504 NJR851998:NJT917504 NTN851998:NTP917504 ODJ851998:ODL917504 ONF851998:ONH917504 OXB851998:OXD917504 PGX851998:PGZ917504 PQT851998:PQV917504 QAP851998:QAR917504 QKL851998:QKN917504 QUH851998:QUJ917504 RED851998:REF917504 RNZ851998:ROB917504 RXV851998:RXX917504 SHR851998:SHT917504 SRN851998:SRP917504 TBJ851998:TBL917504 TLF851998:TLH917504 TVB851998:TVD917504 UEX851998:UEZ917504 UOT851998:UOV917504 UYP851998:UYR917504 VIL851998:VIN917504 VSH851998:VSJ917504 WCD851998:WCF917504 WLZ851998:WMB917504 WVV851998:WVX917504 N917534:P983040 JJ917534:JL983040 TF917534:TH983040 ADB917534:ADD983040 AMX917534:AMZ983040 AWT917534:AWV983040 BGP917534:BGR983040 BQL917534:BQN983040 CAH917534:CAJ983040 CKD917534:CKF983040 CTZ917534:CUB983040 DDV917534:DDX983040 DNR917534:DNT983040 DXN917534:DXP983040 EHJ917534:EHL983040 ERF917534:ERH983040 FBB917534:FBD983040 FKX917534:FKZ983040 FUT917534:FUV983040 GEP917534:GER983040 GOL917534:GON983040 GYH917534:GYJ983040 HID917534:HIF983040 HRZ917534:HSB983040 IBV917534:IBX983040 ILR917534:ILT983040 IVN917534:IVP983040 JFJ917534:JFL983040 JPF917534:JPH983040 JZB917534:JZD983040 KIX917534:KIZ983040 KST917534:KSV983040 LCP917534:LCR983040 LML917534:LMN983040 LWH917534:LWJ983040 MGD917534:MGF983040 MPZ917534:MQB983040 MZV917534:MZX983040 NJR917534:NJT983040 NTN917534:NTP983040 ODJ917534:ODL983040 ONF917534:ONH983040 OXB917534:OXD983040 PGX917534:PGZ983040 PQT917534:PQV983040 QAP917534:QAR983040 QKL917534:QKN983040 QUH917534:QUJ983040 RED917534:REF983040 RNZ917534:ROB983040 RXV917534:RXX983040 SHR917534:SHT983040 SRN917534:SRP983040 TBJ917534:TBL983040 TLF917534:TLH983040 TVB917534:TVD983040 UEX917534:UEZ983040 UOT917534:UOV983040 UYP917534:UYR983040 VIL917534:VIN983040 VSH917534:VSJ983040 WCD917534:WCF983040 WLZ917534:WMB983040 WVV917534:WVX983040 N983070:P1048576 JJ983070:JL1048576 TF983070:TH1048576 ADB983070:ADD1048576 AMX983070:AMZ1048576 AWT983070:AWV1048576 BGP983070:BGR1048576 BQL983070:BQN1048576 CAH983070:CAJ1048576 CKD983070:CKF1048576 CTZ983070:CUB1048576 DDV983070:DDX1048576 DNR983070:DNT1048576 DXN983070:DXP1048576 EHJ983070:EHL1048576 ERF983070:ERH1048576 FBB983070:FBD1048576 FKX983070:FKZ1048576 FUT983070:FUV1048576 GEP983070:GER1048576 GOL983070:GON1048576 GYH983070:GYJ1048576 HID983070:HIF1048576 HRZ983070:HSB1048576 IBV983070:IBX1048576 ILR983070:ILT1048576 IVN983070:IVP1048576 JFJ983070:JFL1048576 JPF983070:JPH1048576 JZB983070:JZD1048576 KIX983070:KIZ1048576 KST983070:KSV1048576 LCP983070:LCR1048576 LML983070:LMN1048576 LWH983070:LWJ1048576 MGD983070:MGF1048576 MPZ983070:MQB1048576 MZV983070:MZX1048576 NJR983070:NJT1048576 NTN983070:NTP1048576 ODJ983070:ODL1048576 ONF983070:ONH1048576 OXB983070:OXD1048576 PGX983070:PGZ1048576 PQT983070:PQV1048576 QAP983070:QAR1048576 QKL983070:QKN1048576 QUH983070:QUJ1048576 RED983070:REF1048576 RNZ983070:ROB1048576 RXV983070:RXX1048576 SHR983070:SHT1048576 SRN983070:SRP1048576 TBJ983070:TBL1048576 TLF983070:TLH1048576 TVB983070:TVD1048576 UEX983070:UEZ1048576 UOT983070:UOV1048576 UYP983070:UYR1048576 VIL983070:VIN1048576 VSH983070:VSJ1048576 WCD983070:WCF1048576 WLZ983070:WMB1048576 WVV983070:WVX1048576 M30:M35 JI30:JI35 TE30:TE35 ADA30:ADA35 AMW30:AMW35 AWS30:AWS35 BGO30:BGO35 BQK30:BQK35 CAG30:CAG35 CKC30:CKC35 CTY30:CTY35 DDU30:DDU35 DNQ30:DNQ35 DXM30:DXM35 EHI30:EHI35 ERE30:ERE35 FBA30:FBA35 FKW30:FKW35 FUS30:FUS35 GEO30:GEO35 GOK30:GOK35 GYG30:GYG35 HIC30:HIC35 HRY30:HRY35 IBU30:IBU35 ILQ30:ILQ35 IVM30:IVM35 JFI30:JFI35 JPE30:JPE35 JZA30:JZA35 KIW30:KIW35 KSS30:KSS35 LCO30:LCO35 LMK30:LMK35 LWG30:LWG35 MGC30:MGC35 MPY30:MPY35 MZU30:MZU35 NJQ30:NJQ35 NTM30:NTM35 ODI30:ODI35 ONE30:ONE35 OXA30:OXA35 PGW30:PGW35 PQS30:PQS35 QAO30:QAO35 QKK30:QKK35 QUG30:QUG35 REC30:REC35 RNY30:RNY35 RXU30:RXU35 SHQ30:SHQ35 SRM30:SRM35 TBI30:TBI35 TLE30:TLE35 TVA30:TVA35 UEW30:UEW35 UOS30:UOS35 UYO30:UYO35 VIK30:VIK35 VSG30:VSG35 WCC30:WCC35 WLY30:WLY35 WVU30:WVU35 M65566:M65571 JI65566:JI65571 TE65566:TE65571 ADA65566:ADA65571 AMW65566:AMW65571 AWS65566:AWS65571 BGO65566:BGO65571 BQK65566:BQK65571 CAG65566:CAG65571 CKC65566:CKC65571 CTY65566:CTY65571 DDU65566:DDU65571 DNQ65566:DNQ65571 DXM65566:DXM65571 EHI65566:EHI65571 ERE65566:ERE65571 FBA65566:FBA65571 FKW65566:FKW65571 FUS65566:FUS65571 GEO65566:GEO65571 GOK65566:GOK65571 GYG65566:GYG65571 HIC65566:HIC65571 HRY65566:HRY65571 IBU65566:IBU65571 ILQ65566:ILQ65571 IVM65566:IVM65571 JFI65566:JFI65571 JPE65566:JPE65571 JZA65566:JZA65571 KIW65566:KIW65571 KSS65566:KSS65571 LCO65566:LCO65571 LMK65566:LMK65571 LWG65566:LWG65571 MGC65566:MGC65571 MPY65566:MPY65571 MZU65566:MZU65571 NJQ65566:NJQ65571 NTM65566:NTM65571 ODI65566:ODI65571 ONE65566:ONE65571 OXA65566:OXA65571 PGW65566:PGW65571 PQS65566:PQS65571 QAO65566:QAO65571 QKK65566:QKK65571 QUG65566:QUG65571 REC65566:REC65571 RNY65566:RNY65571 RXU65566:RXU65571 SHQ65566:SHQ65571 SRM65566:SRM65571 TBI65566:TBI65571 TLE65566:TLE65571 TVA65566:TVA65571 UEW65566:UEW65571 UOS65566:UOS65571 UYO65566:UYO65571 VIK65566:VIK65571 VSG65566:VSG65571 WCC65566:WCC65571 WLY65566:WLY65571 WVU65566:WVU65571 M131102:M131107 JI131102:JI131107 TE131102:TE131107 ADA131102:ADA131107 AMW131102:AMW131107 AWS131102:AWS131107 BGO131102:BGO131107 BQK131102:BQK131107 CAG131102:CAG131107 CKC131102:CKC131107 CTY131102:CTY131107 DDU131102:DDU131107 DNQ131102:DNQ131107 DXM131102:DXM131107 EHI131102:EHI131107 ERE131102:ERE131107 FBA131102:FBA131107 FKW131102:FKW131107 FUS131102:FUS131107 GEO131102:GEO131107 GOK131102:GOK131107 GYG131102:GYG131107 HIC131102:HIC131107 HRY131102:HRY131107 IBU131102:IBU131107 ILQ131102:ILQ131107 IVM131102:IVM131107 JFI131102:JFI131107 JPE131102:JPE131107 JZA131102:JZA131107 KIW131102:KIW131107 KSS131102:KSS131107 LCO131102:LCO131107 LMK131102:LMK131107 LWG131102:LWG131107 MGC131102:MGC131107 MPY131102:MPY131107 MZU131102:MZU131107 NJQ131102:NJQ131107 NTM131102:NTM131107 ODI131102:ODI131107 ONE131102:ONE131107 OXA131102:OXA131107 PGW131102:PGW131107 PQS131102:PQS131107 QAO131102:QAO131107 QKK131102:QKK131107 QUG131102:QUG131107 REC131102:REC131107 RNY131102:RNY131107 RXU131102:RXU131107 SHQ131102:SHQ131107 SRM131102:SRM131107 TBI131102:TBI131107 TLE131102:TLE131107 TVA131102:TVA131107 UEW131102:UEW131107 UOS131102:UOS131107 UYO131102:UYO131107 VIK131102:VIK131107 VSG131102:VSG131107 WCC131102:WCC131107 WLY131102:WLY131107 WVU131102:WVU131107 M196638:M196643 JI196638:JI196643 TE196638:TE196643 ADA196638:ADA196643 AMW196638:AMW196643 AWS196638:AWS196643 BGO196638:BGO196643 BQK196638:BQK196643 CAG196638:CAG196643 CKC196638:CKC196643 CTY196638:CTY196643 DDU196638:DDU196643 DNQ196638:DNQ196643 DXM196638:DXM196643 EHI196638:EHI196643 ERE196638:ERE196643 FBA196638:FBA196643 FKW196638:FKW196643 FUS196638:FUS196643 GEO196638:GEO196643 GOK196638:GOK196643 GYG196638:GYG196643 HIC196638:HIC196643 HRY196638:HRY196643 IBU196638:IBU196643 ILQ196638:ILQ196643 IVM196638:IVM196643 JFI196638:JFI196643 JPE196638:JPE196643 JZA196638:JZA196643 KIW196638:KIW196643 KSS196638:KSS196643 LCO196638:LCO196643 LMK196638:LMK196643 LWG196638:LWG196643 MGC196638:MGC196643 MPY196638:MPY196643 MZU196638:MZU196643 NJQ196638:NJQ196643 NTM196638:NTM196643 ODI196638:ODI196643 ONE196638:ONE196643 OXA196638:OXA196643 PGW196638:PGW196643 PQS196638:PQS196643 QAO196638:QAO196643 QKK196638:QKK196643 QUG196638:QUG196643 REC196638:REC196643 RNY196638:RNY196643 RXU196638:RXU196643 SHQ196638:SHQ196643 SRM196638:SRM196643 TBI196638:TBI196643 TLE196638:TLE196643 TVA196638:TVA196643 UEW196638:UEW196643 UOS196638:UOS196643 UYO196638:UYO196643 VIK196638:VIK196643 VSG196638:VSG196643 WCC196638:WCC196643 WLY196638:WLY196643 WVU196638:WVU196643 M262174:M262179 JI262174:JI262179 TE262174:TE262179 ADA262174:ADA262179 AMW262174:AMW262179 AWS262174:AWS262179 BGO262174:BGO262179 BQK262174:BQK262179 CAG262174:CAG262179 CKC262174:CKC262179 CTY262174:CTY262179 DDU262174:DDU262179 DNQ262174:DNQ262179 DXM262174:DXM262179 EHI262174:EHI262179 ERE262174:ERE262179 FBA262174:FBA262179 FKW262174:FKW262179 FUS262174:FUS262179 GEO262174:GEO262179 GOK262174:GOK262179 GYG262174:GYG262179 HIC262174:HIC262179 HRY262174:HRY262179 IBU262174:IBU262179 ILQ262174:ILQ262179 IVM262174:IVM262179 JFI262174:JFI262179 JPE262174:JPE262179 JZA262174:JZA262179 KIW262174:KIW262179 KSS262174:KSS262179 LCO262174:LCO262179 LMK262174:LMK262179 LWG262174:LWG262179 MGC262174:MGC262179 MPY262174:MPY262179 MZU262174:MZU262179 NJQ262174:NJQ262179 NTM262174:NTM262179 ODI262174:ODI262179 ONE262174:ONE262179 OXA262174:OXA262179 PGW262174:PGW262179 PQS262174:PQS262179 QAO262174:QAO262179 QKK262174:QKK262179 QUG262174:QUG262179 REC262174:REC262179 RNY262174:RNY262179 RXU262174:RXU262179 SHQ262174:SHQ262179 SRM262174:SRM262179 TBI262174:TBI262179 TLE262174:TLE262179 TVA262174:TVA262179 UEW262174:UEW262179 UOS262174:UOS262179 UYO262174:UYO262179 VIK262174:VIK262179 VSG262174:VSG262179 WCC262174:WCC262179 WLY262174:WLY262179 WVU262174:WVU262179 M327710:M327715 JI327710:JI327715 TE327710:TE327715 ADA327710:ADA327715 AMW327710:AMW327715 AWS327710:AWS327715 BGO327710:BGO327715 BQK327710:BQK327715 CAG327710:CAG327715 CKC327710:CKC327715 CTY327710:CTY327715 DDU327710:DDU327715 DNQ327710:DNQ327715 DXM327710:DXM327715 EHI327710:EHI327715 ERE327710:ERE327715 FBA327710:FBA327715 FKW327710:FKW327715 FUS327710:FUS327715 GEO327710:GEO327715 GOK327710:GOK327715 GYG327710:GYG327715 HIC327710:HIC327715 HRY327710:HRY327715 IBU327710:IBU327715 ILQ327710:ILQ327715 IVM327710:IVM327715 JFI327710:JFI327715 JPE327710:JPE327715 JZA327710:JZA327715 KIW327710:KIW327715 KSS327710:KSS327715 LCO327710:LCO327715 LMK327710:LMK327715 LWG327710:LWG327715 MGC327710:MGC327715 MPY327710:MPY327715 MZU327710:MZU327715 NJQ327710:NJQ327715 NTM327710:NTM327715 ODI327710:ODI327715 ONE327710:ONE327715 OXA327710:OXA327715 PGW327710:PGW327715 PQS327710:PQS327715 QAO327710:QAO327715 QKK327710:QKK327715 QUG327710:QUG327715 REC327710:REC327715 RNY327710:RNY327715 RXU327710:RXU327715 SHQ327710:SHQ327715 SRM327710:SRM327715 TBI327710:TBI327715 TLE327710:TLE327715 TVA327710:TVA327715 UEW327710:UEW327715 UOS327710:UOS327715 UYO327710:UYO327715 VIK327710:VIK327715 VSG327710:VSG327715 WCC327710:WCC327715 WLY327710:WLY327715 WVU327710:WVU327715 M393246:M393251 JI393246:JI393251 TE393246:TE393251 ADA393246:ADA393251 AMW393246:AMW393251 AWS393246:AWS393251 BGO393246:BGO393251 BQK393246:BQK393251 CAG393246:CAG393251 CKC393246:CKC393251 CTY393246:CTY393251 DDU393246:DDU393251 DNQ393246:DNQ393251 DXM393246:DXM393251 EHI393246:EHI393251 ERE393246:ERE393251 FBA393246:FBA393251 FKW393246:FKW393251 FUS393246:FUS393251 GEO393246:GEO393251 GOK393246:GOK393251 GYG393246:GYG393251 HIC393246:HIC393251 HRY393246:HRY393251 IBU393246:IBU393251 ILQ393246:ILQ393251 IVM393246:IVM393251 JFI393246:JFI393251 JPE393246:JPE393251 JZA393246:JZA393251 KIW393246:KIW393251 KSS393246:KSS393251 LCO393246:LCO393251 LMK393246:LMK393251 LWG393246:LWG393251 MGC393246:MGC393251 MPY393246:MPY393251 MZU393246:MZU393251 NJQ393246:NJQ393251 NTM393246:NTM393251 ODI393246:ODI393251 ONE393246:ONE393251 OXA393246:OXA393251 PGW393246:PGW393251 PQS393246:PQS393251 QAO393246:QAO393251 QKK393246:QKK393251 QUG393246:QUG393251 REC393246:REC393251 RNY393246:RNY393251 RXU393246:RXU393251 SHQ393246:SHQ393251 SRM393246:SRM393251 TBI393246:TBI393251 TLE393246:TLE393251 TVA393246:TVA393251 UEW393246:UEW393251 UOS393246:UOS393251 UYO393246:UYO393251 VIK393246:VIK393251 VSG393246:VSG393251 WCC393246:WCC393251 WLY393246:WLY393251 WVU393246:WVU393251 M458782:M458787 JI458782:JI458787 TE458782:TE458787 ADA458782:ADA458787 AMW458782:AMW458787 AWS458782:AWS458787 BGO458782:BGO458787 BQK458782:BQK458787 CAG458782:CAG458787 CKC458782:CKC458787 CTY458782:CTY458787 DDU458782:DDU458787 DNQ458782:DNQ458787 DXM458782:DXM458787 EHI458782:EHI458787 ERE458782:ERE458787 FBA458782:FBA458787 FKW458782:FKW458787 FUS458782:FUS458787 GEO458782:GEO458787 GOK458782:GOK458787 GYG458782:GYG458787 HIC458782:HIC458787 HRY458782:HRY458787 IBU458782:IBU458787 ILQ458782:ILQ458787 IVM458782:IVM458787 JFI458782:JFI458787 JPE458782:JPE458787 JZA458782:JZA458787 KIW458782:KIW458787 KSS458782:KSS458787 LCO458782:LCO458787 LMK458782:LMK458787 LWG458782:LWG458787 MGC458782:MGC458787 MPY458782:MPY458787 MZU458782:MZU458787 NJQ458782:NJQ458787 NTM458782:NTM458787 ODI458782:ODI458787 ONE458782:ONE458787 OXA458782:OXA458787 PGW458782:PGW458787 PQS458782:PQS458787 QAO458782:QAO458787 QKK458782:QKK458787 QUG458782:QUG458787 REC458782:REC458787 RNY458782:RNY458787 RXU458782:RXU458787 SHQ458782:SHQ458787 SRM458782:SRM458787 TBI458782:TBI458787 TLE458782:TLE458787 TVA458782:TVA458787 UEW458782:UEW458787 UOS458782:UOS458787 UYO458782:UYO458787 VIK458782:VIK458787 VSG458782:VSG458787 WCC458782:WCC458787 WLY458782:WLY458787 WVU458782:WVU458787 M524318:M524323 JI524318:JI524323 TE524318:TE524323 ADA524318:ADA524323 AMW524318:AMW524323 AWS524318:AWS524323 BGO524318:BGO524323 BQK524318:BQK524323 CAG524318:CAG524323 CKC524318:CKC524323 CTY524318:CTY524323 DDU524318:DDU524323 DNQ524318:DNQ524323 DXM524318:DXM524323 EHI524318:EHI524323 ERE524318:ERE524323 FBA524318:FBA524323 FKW524318:FKW524323 FUS524318:FUS524323 GEO524318:GEO524323 GOK524318:GOK524323 GYG524318:GYG524323 HIC524318:HIC524323 HRY524318:HRY524323 IBU524318:IBU524323 ILQ524318:ILQ524323 IVM524318:IVM524323 JFI524318:JFI524323 JPE524318:JPE524323 JZA524318:JZA524323 KIW524318:KIW524323 KSS524318:KSS524323 LCO524318:LCO524323 LMK524318:LMK524323 LWG524318:LWG524323 MGC524318:MGC524323 MPY524318:MPY524323 MZU524318:MZU524323 NJQ524318:NJQ524323 NTM524318:NTM524323 ODI524318:ODI524323 ONE524318:ONE524323 OXA524318:OXA524323 PGW524318:PGW524323 PQS524318:PQS524323 QAO524318:QAO524323 QKK524318:QKK524323 QUG524318:QUG524323 REC524318:REC524323 RNY524318:RNY524323 RXU524318:RXU524323 SHQ524318:SHQ524323 SRM524318:SRM524323 TBI524318:TBI524323 TLE524318:TLE524323 TVA524318:TVA524323 UEW524318:UEW524323 UOS524318:UOS524323 UYO524318:UYO524323 VIK524318:VIK524323 VSG524318:VSG524323 WCC524318:WCC524323 WLY524318:WLY524323 WVU524318:WVU524323 M589854:M589859 JI589854:JI589859 TE589854:TE589859 ADA589854:ADA589859 AMW589854:AMW589859 AWS589854:AWS589859 BGO589854:BGO589859 BQK589854:BQK589859 CAG589854:CAG589859 CKC589854:CKC589859 CTY589854:CTY589859 DDU589854:DDU589859 DNQ589854:DNQ589859 DXM589854:DXM589859 EHI589854:EHI589859 ERE589854:ERE589859 FBA589854:FBA589859 FKW589854:FKW589859 FUS589854:FUS589859 GEO589854:GEO589859 GOK589854:GOK589859 GYG589854:GYG589859 HIC589854:HIC589859 HRY589854:HRY589859 IBU589854:IBU589859 ILQ589854:ILQ589859 IVM589854:IVM589859 JFI589854:JFI589859 JPE589854:JPE589859 JZA589854:JZA589859 KIW589854:KIW589859 KSS589854:KSS589859 LCO589854:LCO589859 LMK589854:LMK589859 LWG589854:LWG589859 MGC589854:MGC589859 MPY589854:MPY589859 MZU589854:MZU589859 NJQ589854:NJQ589859 NTM589854:NTM589859 ODI589854:ODI589859 ONE589854:ONE589859 OXA589854:OXA589859 PGW589854:PGW589859 PQS589854:PQS589859 QAO589854:QAO589859 QKK589854:QKK589859 QUG589854:QUG589859 REC589854:REC589859 RNY589854:RNY589859 RXU589854:RXU589859 SHQ589854:SHQ589859 SRM589854:SRM589859 TBI589854:TBI589859 TLE589854:TLE589859 TVA589854:TVA589859 UEW589854:UEW589859 UOS589854:UOS589859 UYO589854:UYO589859 VIK589854:VIK589859 VSG589854:VSG589859 WCC589854:WCC589859 WLY589854:WLY589859 WVU589854:WVU589859 M655390:M655395 JI655390:JI655395 TE655390:TE655395 ADA655390:ADA655395 AMW655390:AMW655395 AWS655390:AWS655395 BGO655390:BGO655395 BQK655390:BQK655395 CAG655390:CAG655395 CKC655390:CKC655395 CTY655390:CTY655395 DDU655390:DDU655395 DNQ655390:DNQ655395 DXM655390:DXM655395 EHI655390:EHI655395 ERE655390:ERE655395 FBA655390:FBA655395 FKW655390:FKW655395 FUS655390:FUS655395 GEO655390:GEO655395 GOK655390:GOK655395 GYG655390:GYG655395 HIC655390:HIC655395 HRY655390:HRY655395 IBU655390:IBU655395 ILQ655390:ILQ655395 IVM655390:IVM655395 JFI655390:JFI655395 JPE655390:JPE655395 JZA655390:JZA655395 KIW655390:KIW655395 KSS655390:KSS655395 LCO655390:LCO655395 LMK655390:LMK655395 LWG655390:LWG655395 MGC655390:MGC655395 MPY655390:MPY655395 MZU655390:MZU655395 NJQ655390:NJQ655395 NTM655390:NTM655395 ODI655390:ODI655395 ONE655390:ONE655395 OXA655390:OXA655395 PGW655390:PGW655395 PQS655390:PQS655395 QAO655390:QAO655395 QKK655390:QKK655395 QUG655390:QUG655395 REC655390:REC655395 RNY655390:RNY655395 RXU655390:RXU655395 SHQ655390:SHQ655395 SRM655390:SRM655395 TBI655390:TBI655395 TLE655390:TLE655395 TVA655390:TVA655395 UEW655390:UEW655395 UOS655390:UOS655395 UYO655390:UYO655395 VIK655390:VIK655395 VSG655390:VSG655395 WCC655390:WCC655395 WLY655390:WLY655395 WVU655390:WVU655395 M720926:M720931 JI720926:JI720931 TE720926:TE720931 ADA720926:ADA720931 AMW720926:AMW720931 AWS720926:AWS720931 BGO720926:BGO720931 BQK720926:BQK720931 CAG720926:CAG720931 CKC720926:CKC720931 CTY720926:CTY720931 DDU720926:DDU720931 DNQ720926:DNQ720931 DXM720926:DXM720931 EHI720926:EHI720931 ERE720926:ERE720931 FBA720926:FBA720931 FKW720926:FKW720931 FUS720926:FUS720931 GEO720926:GEO720931 GOK720926:GOK720931 GYG720926:GYG720931 HIC720926:HIC720931 HRY720926:HRY720931 IBU720926:IBU720931 ILQ720926:ILQ720931 IVM720926:IVM720931 JFI720926:JFI720931 JPE720926:JPE720931 JZA720926:JZA720931 KIW720926:KIW720931 KSS720926:KSS720931 LCO720926:LCO720931 LMK720926:LMK720931 LWG720926:LWG720931 MGC720926:MGC720931 MPY720926:MPY720931 MZU720926:MZU720931 NJQ720926:NJQ720931 NTM720926:NTM720931 ODI720926:ODI720931 ONE720926:ONE720931 OXA720926:OXA720931 PGW720926:PGW720931 PQS720926:PQS720931 QAO720926:QAO720931 QKK720926:QKK720931 QUG720926:QUG720931 REC720926:REC720931 RNY720926:RNY720931 RXU720926:RXU720931 SHQ720926:SHQ720931 SRM720926:SRM720931 TBI720926:TBI720931 TLE720926:TLE720931 TVA720926:TVA720931 UEW720926:UEW720931 UOS720926:UOS720931 UYO720926:UYO720931 VIK720926:VIK720931 VSG720926:VSG720931 WCC720926:WCC720931 WLY720926:WLY720931 WVU720926:WVU720931 M786462:M786467 JI786462:JI786467 TE786462:TE786467 ADA786462:ADA786467 AMW786462:AMW786467 AWS786462:AWS786467 BGO786462:BGO786467 BQK786462:BQK786467 CAG786462:CAG786467 CKC786462:CKC786467 CTY786462:CTY786467 DDU786462:DDU786467 DNQ786462:DNQ786467 DXM786462:DXM786467 EHI786462:EHI786467 ERE786462:ERE786467 FBA786462:FBA786467 FKW786462:FKW786467 FUS786462:FUS786467 GEO786462:GEO786467 GOK786462:GOK786467 GYG786462:GYG786467 HIC786462:HIC786467 HRY786462:HRY786467 IBU786462:IBU786467 ILQ786462:ILQ786467 IVM786462:IVM786467 JFI786462:JFI786467 JPE786462:JPE786467 JZA786462:JZA786467 KIW786462:KIW786467 KSS786462:KSS786467 LCO786462:LCO786467 LMK786462:LMK786467 LWG786462:LWG786467 MGC786462:MGC786467 MPY786462:MPY786467 MZU786462:MZU786467 NJQ786462:NJQ786467 NTM786462:NTM786467 ODI786462:ODI786467 ONE786462:ONE786467 OXA786462:OXA786467 PGW786462:PGW786467 PQS786462:PQS786467 QAO786462:QAO786467 QKK786462:QKK786467 QUG786462:QUG786467 REC786462:REC786467 RNY786462:RNY786467 RXU786462:RXU786467 SHQ786462:SHQ786467 SRM786462:SRM786467 TBI786462:TBI786467 TLE786462:TLE786467 TVA786462:TVA786467 UEW786462:UEW786467 UOS786462:UOS786467 UYO786462:UYO786467 VIK786462:VIK786467 VSG786462:VSG786467 WCC786462:WCC786467 WLY786462:WLY786467 WVU786462:WVU786467 M851998:M852003 JI851998:JI852003 TE851998:TE852003 ADA851998:ADA852003 AMW851998:AMW852003 AWS851998:AWS852003 BGO851998:BGO852003 BQK851998:BQK852003 CAG851998:CAG852003 CKC851998:CKC852003 CTY851998:CTY852003 DDU851998:DDU852003 DNQ851998:DNQ852003 DXM851998:DXM852003 EHI851998:EHI852003 ERE851998:ERE852003 FBA851998:FBA852003 FKW851998:FKW852003 FUS851998:FUS852003 GEO851998:GEO852003 GOK851998:GOK852003 GYG851998:GYG852003 HIC851998:HIC852003 HRY851998:HRY852003 IBU851998:IBU852003 ILQ851998:ILQ852003 IVM851998:IVM852003 JFI851998:JFI852003 JPE851998:JPE852003 JZA851998:JZA852003 KIW851998:KIW852003 KSS851998:KSS852003 LCO851998:LCO852003 LMK851998:LMK852003 LWG851998:LWG852003 MGC851998:MGC852003 MPY851998:MPY852003 MZU851998:MZU852003 NJQ851998:NJQ852003 NTM851998:NTM852003 ODI851998:ODI852003 ONE851998:ONE852003 OXA851998:OXA852003 PGW851998:PGW852003 PQS851998:PQS852003 QAO851998:QAO852003 QKK851998:QKK852003 QUG851998:QUG852003 REC851998:REC852003 RNY851998:RNY852003 RXU851998:RXU852003 SHQ851998:SHQ852003 SRM851998:SRM852003 TBI851998:TBI852003 TLE851998:TLE852003 TVA851998:TVA852003 UEW851998:UEW852003 UOS851998:UOS852003 UYO851998:UYO852003 VIK851998:VIK852003 VSG851998:VSG852003 WCC851998:WCC852003 WLY851998:WLY852003 WVU851998:WVU852003 M917534:M917539 JI917534:JI917539 TE917534:TE917539 ADA917534:ADA917539 AMW917534:AMW917539 AWS917534:AWS917539 BGO917534:BGO917539 BQK917534:BQK917539 CAG917534:CAG917539 CKC917534:CKC917539 CTY917534:CTY917539 DDU917534:DDU917539 DNQ917534:DNQ917539 DXM917534:DXM917539 EHI917534:EHI917539 ERE917534:ERE917539 FBA917534:FBA917539 FKW917534:FKW917539 FUS917534:FUS917539 GEO917534:GEO917539 GOK917534:GOK917539 GYG917534:GYG917539 HIC917534:HIC917539 HRY917534:HRY917539 IBU917534:IBU917539 ILQ917534:ILQ917539 IVM917534:IVM917539 JFI917534:JFI917539 JPE917534:JPE917539 JZA917534:JZA917539 KIW917534:KIW917539 KSS917534:KSS917539 LCO917534:LCO917539 LMK917534:LMK917539 LWG917534:LWG917539 MGC917534:MGC917539 MPY917534:MPY917539 MZU917534:MZU917539 NJQ917534:NJQ917539 NTM917534:NTM917539 ODI917534:ODI917539 ONE917534:ONE917539 OXA917534:OXA917539 PGW917534:PGW917539 PQS917534:PQS917539 QAO917534:QAO917539 QKK917534:QKK917539 QUG917534:QUG917539 REC917534:REC917539 RNY917534:RNY917539 RXU917534:RXU917539 SHQ917534:SHQ917539 SRM917534:SRM917539 TBI917534:TBI917539 TLE917534:TLE917539 TVA917534:TVA917539 UEW917534:UEW917539 UOS917534:UOS917539 UYO917534:UYO917539 VIK917534:VIK917539 VSG917534:VSG917539 WCC917534:WCC917539 WLY917534:WLY917539 WVU917534:WVU917539 M983070:M983075 JI983070:JI983075 TE983070:TE983075 ADA983070:ADA983075 AMW983070:AMW983075 AWS983070:AWS983075 BGO983070:BGO983075 BQK983070:BQK983075 CAG983070:CAG983075 CKC983070:CKC983075 CTY983070:CTY983075 DDU983070:DDU983075 DNQ983070:DNQ983075 DXM983070:DXM983075 EHI983070:EHI983075 ERE983070:ERE983075 FBA983070:FBA983075 FKW983070:FKW983075 FUS983070:FUS983075 GEO983070:GEO983075 GOK983070:GOK983075 GYG983070:GYG983075 HIC983070:HIC983075 HRY983070:HRY983075 IBU983070:IBU983075 ILQ983070:ILQ983075 IVM983070:IVM983075 JFI983070:JFI983075 JPE983070:JPE983075 JZA983070:JZA983075 KIW983070:KIW983075 KSS983070:KSS983075 LCO983070:LCO983075 LMK983070:LMK983075 LWG983070:LWG983075 MGC983070:MGC983075 MPY983070:MPY983075 MZU983070:MZU983075 NJQ983070:NJQ983075 NTM983070:NTM983075 ODI983070:ODI983075 ONE983070:ONE983075 OXA983070:OXA983075 PGW983070:PGW983075 PQS983070:PQS983075 QAO983070:QAO983075 QKK983070:QKK983075 QUG983070:QUG983075 REC983070:REC983075 RNY983070:RNY983075 RXU983070:RXU983075 SHQ983070:SHQ983075 SRM983070:SRM983075 TBI983070:TBI983075 TLE983070:TLE983075 TVA983070:TVA983075 UEW983070:UEW983075 UOS983070:UOS983075 UYO983070:UYO983075 VIK983070:VIK983075 VSG983070:VSG983075 WCC983070:WCC983075 WLY983070:WLY983075 WVU983070:WVU983075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D30:L65536 IZ30:JH65536 SV30:TD65536 ACR30:ACZ65536 AMN30:AMV65536 AWJ30:AWR65536 BGF30:BGN65536 BQB30:BQJ65536 BZX30:CAF65536 CJT30:CKB65536 CTP30:CTX65536 DDL30:DDT65536 DNH30:DNP65536 DXD30:DXL65536 EGZ30:EHH65536 EQV30:ERD65536 FAR30:FAZ65536 FKN30:FKV65536 FUJ30:FUR65536 GEF30:GEN65536 GOB30:GOJ65536 GXX30:GYF65536 HHT30:HIB65536 HRP30:HRX65536 IBL30:IBT65536 ILH30:ILP65536 IVD30:IVL65536 JEZ30:JFH65536 JOV30:JPD65536 JYR30:JYZ65536 KIN30:KIV65536 KSJ30:KSR65536 LCF30:LCN65536 LMB30:LMJ65536 LVX30:LWF65536 MFT30:MGB65536 MPP30:MPX65536 MZL30:MZT65536 NJH30:NJP65536 NTD30:NTL65536 OCZ30:ODH65536 OMV30:OND65536 OWR30:OWZ65536 PGN30:PGV65536 PQJ30:PQR65536 QAF30:QAN65536 QKB30:QKJ65536 QTX30:QUF65536 RDT30:REB65536 RNP30:RNX65536 RXL30:RXT65536 SHH30:SHP65536 SRD30:SRL65536 TAZ30:TBH65536 TKV30:TLD65536 TUR30:TUZ65536 UEN30:UEV65536 UOJ30:UOR65536 UYF30:UYN65536 VIB30:VIJ65536 VRX30:VSF65536 WBT30:WCB65536 WLP30:WLX65536 WVL30:WVT65536 D65566:L131072 IZ65566:JH131072 SV65566:TD131072 ACR65566:ACZ131072 AMN65566:AMV131072 AWJ65566:AWR131072 BGF65566:BGN131072 BQB65566:BQJ131072 BZX65566:CAF131072 CJT65566:CKB131072 CTP65566:CTX131072 DDL65566:DDT131072 DNH65566:DNP131072 DXD65566:DXL131072 EGZ65566:EHH131072 EQV65566:ERD131072 FAR65566:FAZ131072 FKN65566:FKV131072 FUJ65566:FUR131072 GEF65566:GEN131072 GOB65566:GOJ131072 GXX65566:GYF131072 HHT65566:HIB131072 HRP65566:HRX131072 IBL65566:IBT131072 ILH65566:ILP131072 IVD65566:IVL131072 JEZ65566:JFH131072 JOV65566:JPD131072 JYR65566:JYZ131072 KIN65566:KIV131072 KSJ65566:KSR131072 LCF65566:LCN131072 LMB65566:LMJ131072 LVX65566:LWF131072 MFT65566:MGB131072 MPP65566:MPX131072 MZL65566:MZT131072 NJH65566:NJP131072 NTD65566:NTL131072 OCZ65566:ODH131072 OMV65566:OND131072 OWR65566:OWZ131072 PGN65566:PGV131072 PQJ65566:PQR131072 QAF65566:QAN131072 QKB65566:QKJ131072 QTX65566:QUF131072 RDT65566:REB131072 RNP65566:RNX131072 RXL65566:RXT131072 SHH65566:SHP131072 SRD65566:SRL131072 TAZ65566:TBH131072 TKV65566:TLD131072 TUR65566:TUZ131072 UEN65566:UEV131072 UOJ65566:UOR131072 UYF65566:UYN131072 VIB65566:VIJ131072 VRX65566:VSF131072 WBT65566:WCB131072 WLP65566:WLX131072 WVL65566:WVT131072 D131102:L196608 IZ131102:JH196608 SV131102:TD196608 ACR131102:ACZ196608 AMN131102:AMV196608 AWJ131102:AWR196608 BGF131102:BGN196608 BQB131102:BQJ196608 BZX131102:CAF196608 CJT131102:CKB196608 CTP131102:CTX196608 DDL131102:DDT196608 DNH131102:DNP196608 DXD131102:DXL196608 EGZ131102:EHH196608 EQV131102:ERD196608 FAR131102:FAZ196608 FKN131102:FKV196608 FUJ131102:FUR196608 GEF131102:GEN196608 GOB131102:GOJ196608 GXX131102:GYF196608 HHT131102:HIB196608 HRP131102:HRX196608 IBL131102:IBT196608 ILH131102:ILP196608 IVD131102:IVL196608 JEZ131102:JFH196608 JOV131102:JPD196608 JYR131102:JYZ196608 KIN131102:KIV196608 KSJ131102:KSR196608 LCF131102:LCN196608 LMB131102:LMJ196608 LVX131102:LWF196608 MFT131102:MGB196608 MPP131102:MPX196608 MZL131102:MZT196608 NJH131102:NJP196608 NTD131102:NTL196608 OCZ131102:ODH196608 OMV131102:OND196608 OWR131102:OWZ196608 PGN131102:PGV196608 PQJ131102:PQR196608 QAF131102:QAN196608 QKB131102:QKJ196608 QTX131102:QUF196608 RDT131102:REB196608 RNP131102:RNX196608 RXL131102:RXT196608 SHH131102:SHP196608 SRD131102:SRL196608 TAZ131102:TBH196608 TKV131102:TLD196608 TUR131102:TUZ196608 UEN131102:UEV196608 UOJ131102:UOR196608 UYF131102:UYN196608 VIB131102:VIJ196608 VRX131102:VSF196608 WBT131102:WCB196608 WLP131102:WLX196608 WVL131102:WVT196608 D196638:L262144 IZ196638:JH262144 SV196638:TD262144 ACR196638:ACZ262144 AMN196638:AMV262144 AWJ196638:AWR262144 BGF196638:BGN262144 BQB196638:BQJ262144 BZX196638:CAF262144 CJT196638:CKB262144 CTP196638:CTX262144 DDL196638:DDT262144 DNH196638:DNP262144 DXD196638:DXL262144 EGZ196638:EHH262144 EQV196638:ERD262144 FAR196638:FAZ262144 FKN196638:FKV262144 FUJ196638:FUR262144 GEF196638:GEN262144 GOB196638:GOJ262144 GXX196638:GYF262144 HHT196638:HIB262144 HRP196638:HRX262144 IBL196638:IBT262144 ILH196638:ILP262144 IVD196638:IVL262144 JEZ196638:JFH262144 JOV196638:JPD262144 JYR196638:JYZ262144 KIN196638:KIV262144 KSJ196638:KSR262144 LCF196638:LCN262144 LMB196638:LMJ262144 LVX196638:LWF262144 MFT196638:MGB262144 MPP196638:MPX262144 MZL196638:MZT262144 NJH196638:NJP262144 NTD196638:NTL262144 OCZ196638:ODH262144 OMV196638:OND262144 OWR196638:OWZ262144 PGN196638:PGV262144 PQJ196638:PQR262144 QAF196638:QAN262144 QKB196638:QKJ262144 QTX196638:QUF262144 RDT196638:REB262144 RNP196638:RNX262144 RXL196638:RXT262144 SHH196638:SHP262144 SRD196638:SRL262144 TAZ196638:TBH262144 TKV196638:TLD262144 TUR196638:TUZ262144 UEN196638:UEV262144 UOJ196638:UOR262144 UYF196638:UYN262144 VIB196638:VIJ262144 VRX196638:VSF262144 WBT196638:WCB262144 WLP196638:WLX262144 WVL196638:WVT262144 D262174:L327680 IZ262174:JH327680 SV262174:TD327680 ACR262174:ACZ327680 AMN262174:AMV327680 AWJ262174:AWR327680 BGF262174:BGN327680 BQB262174:BQJ327680 BZX262174:CAF327680 CJT262174:CKB327680 CTP262174:CTX327680 DDL262174:DDT327680 DNH262174:DNP327680 DXD262174:DXL327680 EGZ262174:EHH327680 EQV262174:ERD327680 FAR262174:FAZ327680 FKN262174:FKV327680 FUJ262174:FUR327680 GEF262174:GEN327680 GOB262174:GOJ327680 GXX262174:GYF327680 HHT262174:HIB327680 HRP262174:HRX327680 IBL262174:IBT327680 ILH262174:ILP327680 IVD262174:IVL327680 JEZ262174:JFH327680 JOV262174:JPD327680 JYR262174:JYZ327680 KIN262174:KIV327680 KSJ262174:KSR327680 LCF262174:LCN327680 LMB262174:LMJ327680 LVX262174:LWF327680 MFT262174:MGB327680 MPP262174:MPX327680 MZL262174:MZT327680 NJH262174:NJP327680 NTD262174:NTL327680 OCZ262174:ODH327680 OMV262174:OND327680 OWR262174:OWZ327680 PGN262174:PGV327680 PQJ262174:PQR327680 QAF262174:QAN327680 QKB262174:QKJ327680 QTX262174:QUF327680 RDT262174:REB327680 RNP262174:RNX327680 RXL262174:RXT327680 SHH262174:SHP327680 SRD262174:SRL327680 TAZ262174:TBH327680 TKV262174:TLD327680 TUR262174:TUZ327680 UEN262174:UEV327680 UOJ262174:UOR327680 UYF262174:UYN327680 VIB262174:VIJ327680 VRX262174:VSF327680 WBT262174:WCB327680 WLP262174:WLX327680 WVL262174:WVT327680 D327710:L393216 IZ327710:JH393216 SV327710:TD393216 ACR327710:ACZ393216 AMN327710:AMV393216 AWJ327710:AWR393216 BGF327710:BGN393216 BQB327710:BQJ393216 BZX327710:CAF393216 CJT327710:CKB393216 CTP327710:CTX393216 DDL327710:DDT393216 DNH327710:DNP393216 DXD327710:DXL393216 EGZ327710:EHH393216 EQV327710:ERD393216 FAR327710:FAZ393216 FKN327710:FKV393216 FUJ327710:FUR393216 GEF327710:GEN393216 GOB327710:GOJ393216 GXX327710:GYF393216 HHT327710:HIB393216 HRP327710:HRX393216 IBL327710:IBT393216 ILH327710:ILP393216 IVD327710:IVL393216 JEZ327710:JFH393216 JOV327710:JPD393216 JYR327710:JYZ393216 KIN327710:KIV393216 KSJ327710:KSR393216 LCF327710:LCN393216 LMB327710:LMJ393216 LVX327710:LWF393216 MFT327710:MGB393216 MPP327710:MPX393216 MZL327710:MZT393216 NJH327710:NJP393216 NTD327710:NTL393216 OCZ327710:ODH393216 OMV327710:OND393216 OWR327710:OWZ393216 PGN327710:PGV393216 PQJ327710:PQR393216 QAF327710:QAN393216 QKB327710:QKJ393216 QTX327710:QUF393216 RDT327710:REB393216 RNP327710:RNX393216 RXL327710:RXT393216 SHH327710:SHP393216 SRD327710:SRL393216 TAZ327710:TBH393216 TKV327710:TLD393216 TUR327710:TUZ393216 UEN327710:UEV393216 UOJ327710:UOR393216 UYF327710:UYN393216 VIB327710:VIJ393216 VRX327710:VSF393216 WBT327710:WCB393216 WLP327710:WLX393216 WVL327710:WVT393216 D393246:L458752 IZ393246:JH458752 SV393246:TD458752 ACR393246:ACZ458752 AMN393246:AMV458752 AWJ393246:AWR458752 BGF393246:BGN458752 BQB393246:BQJ458752 BZX393246:CAF458752 CJT393246:CKB458752 CTP393246:CTX458752 DDL393246:DDT458752 DNH393246:DNP458752 DXD393246:DXL458752 EGZ393246:EHH458752 EQV393246:ERD458752 FAR393246:FAZ458752 FKN393246:FKV458752 FUJ393246:FUR458752 GEF393246:GEN458752 GOB393246:GOJ458752 GXX393246:GYF458752 HHT393246:HIB458752 HRP393246:HRX458752 IBL393246:IBT458752 ILH393246:ILP458752 IVD393246:IVL458752 JEZ393246:JFH458752 JOV393246:JPD458752 JYR393246:JYZ458752 KIN393246:KIV458752 KSJ393246:KSR458752 LCF393246:LCN458752 LMB393246:LMJ458752 LVX393246:LWF458752 MFT393246:MGB458752 MPP393246:MPX458752 MZL393246:MZT458752 NJH393246:NJP458752 NTD393246:NTL458752 OCZ393246:ODH458752 OMV393246:OND458752 OWR393246:OWZ458752 PGN393246:PGV458752 PQJ393246:PQR458752 QAF393246:QAN458752 QKB393246:QKJ458752 QTX393246:QUF458752 RDT393246:REB458752 RNP393246:RNX458752 RXL393246:RXT458752 SHH393246:SHP458752 SRD393246:SRL458752 TAZ393246:TBH458752 TKV393246:TLD458752 TUR393246:TUZ458752 UEN393246:UEV458752 UOJ393246:UOR458752 UYF393246:UYN458752 VIB393246:VIJ458752 VRX393246:VSF458752 WBT393246:WCB458752 WLP393246:WLX458752 WVL393246:WVT458752 D458782:L524288 IZ458782:JH524288 SV458782:TD524288 ACR458782:ACZ524288 AMN458782:AMV524288 AWJ458782:AWR524288 BGF458782:BGN524288 BQB458782:BQJ524288 BZX458782:CAF524288 CJT458782:CKB524288 CTP458782:CTX524288 DDL458782:DDT524288 DNH458782:DNP524288 DXD458782:DXL524288 EGZ458782:EHH524288 EQV458782:ERD524288 FAR458782:FAZ524288 FKN458782:FKV524288 FUJ458782:FUR524288 GEF458782:GEN524288 GOB458782:GOJ524288 GXX458782:GYF524288 HHT458782:HIB524288 HRP458782:HRX524288 IBL458782:IBT524288 ILH458782:ILP524288 IVD458782:IVL524288 JEZ458782:JFH524288 JOV458782:JPD524288 JYR458782:JYZ524288 KIN458782:KIV524288 KSJ458782:KSR524288 LCF458782:LCN524288 LMB458782:LMJ524288 LVX458782:LWF524288 MFT458782:MGB524288 MPP458782:MPX524288 MZL458782:MZT524288 NJH458782:NJP524288 NTD458782:NTL524288 OCZ458782:ODH524288 OMV458782:OND524288 OWR458782:OWZ524288 PGN458782:PGV524288 PQJ458782:PQR524288 QAF458782:QAN524288 QKB458782:QKJ524288 QTX458782:QUF524288 RDT458782:REB524288 RNP458782:RNX524288 RXL458782:RXT524288 SHH458782:SHP524288 SRD458782:SRL524288 TAZ458782:TBH524288 TKV458782:TLD524288 TUR458782:TUZ524288 UEN458782:UEV524288 UOJ458782:UOR524288 UYF458782:UYN524288 VIB458782:VIJ524288 VRX458782:VSF524288 WBT458782:WCB524288 WLP458782:WLX524288 WVL458782:WVT524288 D524318:L589824 IZ524318:JH589824 SV524318:TD589824 ACR524318:ACZ589824 AMN524318:AMV589824 AWJ524318:AWR589824 BGF524318:BGN589824 BQB524318:BQJ589824 BZX524318:CAF589824 CJT524318:CKB589824 CTP524318:CTX589824 DDL524318:DDT589824 DNH524318:DNP589824 DXD524318:DXL589824 EGZ524318:EHH589824 EQV524318:ERD589824 FAR524318:FAZ589824 FKN524318:FKV589824 FUJ524318:FUR589824 GEF524318:GEN589824 GOB524318:GOJ589824 GXX524318:GYF589824 HHT524318:HIB589824 HRP524318:HRX589824 IBL524318:IBT589824 ILH524318:ILP589824 IVD524318:IVL589824 JEZ524318:JFH589824 JOV524318:JPD589824 JYR524318:JYZ589824 KIN524318:KIV589824 KSJ524318:KSR589824 LCF524318:LCN589824 LMB524318:LMJ589824 LVX524318:LWF589824 MFT524318:MGB589824 MPP524318:MPX589824 MZL524318:MZT589824 NJH524318:NJP589824 NTD524318:NTL589824 OCZ524318:ODH589824 OMV524318:OND589824 OWR524318:OWZ589824 PGN524318:PGV589824 PQJ524318:PQR589824 QAF524318:QAN589824 QKB524318:QKJ589824 QTX524318:QUF589824 RDT524318:REB589824 RNP524318:RNX589824 RXL524318:RXT589824 SHH524318:SHP589824 SRD524318:SRL589824 TAZ524318:TBH589824 TKV524318:TLD589824 TUR524318:TUZ589824 UEN524318:UEV589824 UOJ524318:UOR589824 UYF524318:UYN589824 VIB524318:VIJ589824 VRX524318:VSF589824 WBT524318:WCB589824 WLP524318:WLX589824 WVL524318:WVT589824 D589854:L655360 IZ589854:JH655360 SV589854:TD655360 ACR589854:ACZ655360 AMN589854:AMV655360 AWJ589854:AWR655360 BGF589854:BGN655360 BQB589854:BQJ655360 BZX589854:CAF655360 CJT589854:CKB655360 CTP589854:CTX655360 DDL589854:DDT655360 DNH589854:DNP655360 DXD589854:DXL655360 EGZ589854:EHH655360 EQV589854:ERD655360 FAR589854:FAZ655360 FKN589854:FKV655360 FUJ589854:FUR655360 GEF589854:GEN655360 GOB589854:GOJ655360 GXX589854:GYF655360 HHT589854:HIB655360 HRP589854:HRX655360 IBL589854:IBT655360 ILH589854:ILP655360 IVD589854:IVL655360 JEZ589854:JFH655360 JOV589854:JPD655360 JYR589854:JYZ655360 KIN589854:KIV655360 KSJ589854:KSR655360 LCF589854:LCN655360 LMB589854:LMJ655360 LVX589854:LWF655360 MFT589854:MGB655360 MPP589854:MPX655360 MZL589854:MZT655360 NJH589854:NJP655360 NTD589854:NTL655360 OCZ589854:ODH655360 OMV589854:OND655360 OWR589854:OWZ655360 PGN589854:PGV655360 PQJ589854:PQR655360 QAF589854:QAN655360 QKB589854:QKJ655360 QTX589854:QUF655360 RDT589854:REB655360 RNP589854:RNX655360 RXL589854:RXT655360 SHH589854:SHP655360 SRD589854:SRL655360 TAZ589854:TBH655360 TKV589854:TLD655360 TUR589854:TUZ655360 UEN589854:UEV655360 UOJ589854:UOR655360 UYF589854:UYN655360 VIB589854:VIJ655360 VRX589854:VSF655360 WBT589854:WCB655360 WLP589854:WLX655360 WVL589854:WVT655360 D655390:L720896 IZ655390:JH720896 SV655390:TD720896 ACR655390:ACZ720896 AMN655390:AMV720896 AWJ655390:AWR720896 BGF655390:BGN720896 BQB655390:BQJ720896 BZX655390:CAF720896 CJT655390:CKB720896 CTP655390:CTX720896 DDL655390:DDT720896 DNH655390:DNP720896 DXD655390:DXL720896 EGZ655390:EHH720896 EQV655390:ERD720896 FAR655390:FAZ720896 FKN655390:FKV720896 FUJ655390:FUR720896 GEF655390:GEN720896 GOB655390:GOJ720896 GXX655390:GYF720896 HHT655390:HIB720896 HRP655390:HRX720896 IBL655390:IBT720896 ILH655390:ILP720896 IVD655390:IVL720896 JEZ655390:JFH720896 JOV655390:JPD720896 JYR655390:JYZ720896 KIN655390:KIV720896 KSJ655390:KSR720896 LCF655390:LCN720896 LMB655390:LMJ720896 LVX655390:LWF720896 MFT655390:MGB720896 MPP655390:MPX720896 MZL655390:MZT720896 NJH655390:NJP720896 NTD655390:NTL720896 OCZ655390:ODH720896 OMV655390:OND720896 OWR655390:OWZ720896 PGN655390:PGV720896 PQJ655390:PQR720896 QAF655390:QAN720896 QKB655390:QKJ720896 QTX655390:QUF720896 RDT655390:REB720896 RNP655390:RNX720896 RXL655390:RXT720896 SHH655390:SHP720896 SRD655390:SRL720896 TAZ655390:TBH720896 TKV655390:TLD720896 TUR655390:TUZ720896 UEN655390:UEV720896 UOJ655390:UOR720896 UYF655390:UYN720896 VIB655390:VIJ720896 VRX655390:VSF720896 WBT655390:WCB720896 WLP655390:WLX720896 WVL655390:WVT720896 D720926:L786432 IZ720926:JH786432 SV720926:TD786432 ACR720926:ACZ786432 AMN720926:AMV786432 AWJ720926:AWR786432 BGF720926:BGN786432 BQB720926:BQJ786432 BZX720926:CAF786432 CJT720926:CKB786432 CTP720926:CTX786432 DDL720926:DDT786432 DNH720926:DNP786432 DXD720926:DXL786432 EGZ720926:EHH786432 EQV720926:ERD786432 FAR720926:FAZ786432 FKN720926:FKV786432 FUJ720926:FUR786432 GEF720926:GEN786432 GOB720926:GOJ786432 GXX720926:GYF786432 HHT720926:HIB786432 HRP720926:HRX786432 IBL720926:IBT786432 ILH720926:ILP786432 IVD720926:IVL786432 JEZ720926:JFH786432 JOV720926:JPD786432 JYR720926:JYZ786432 KIN720926:KIV786432 KSJ720926:KSR786432 LCF720926:LCN786432 LMB720926:LMJ786432 LVX720926:LWF786432 MFT720926:MGB786432 MPP720926:MPX786432 MZL720926:MZT786432 NJH720926:NJP786432 NTD720926:NTL786432 OCZ720926:ODH786432 OMV720926:OND786432 OWR720926:OWZ786432 PGN720926:PGV786432 PQJ720926:PQR786432 QAF720926:QAN786432 QKB720926:QKJ786432 QTX720926:QUF786432 RDT720926:REB786432 RNP720926:RNX786432 RXL720926:RXT786432 SHH720926:SHP786432 SRD720926:SRL786432 TAZ720926:TBH786432 TKV720926:TLD786432 TUR720926:TUZ786432 UEN720926:UEV786432 UOJ720926:UOR786432 UYF720926:UYN786432 VIB720926:VIJ786432 VRX720926:VSF786432 WBT720926:WCB786432 WLP720926:WLX786432 WVL720926:WVT786432 D786462:L851968 IZ786462:JH851968 SV786462:TD851968 ACR786462:ACZ851968 AMN786462:AMV851968 AWJ786462:AWR851968 BGF786462:BGN851968 BQB786462:BQJ851968 BZX786462:CAF851968 CJT786462:CKB851968 CTP786462:CTX851968 DDL786462:DDT851968 DNH786462:DNP851968 DXD786462:DXL851968 EGZ786462:EHH851968 EQV786462:ERD851968 FAR786462:FAZ851968 FKN786462:FKV851968 FUJ786462:FUR851968 GEF786462:GEN851968 GOB786462:GOJ851968 GXX786462:GYF851968 HHT786462:HIB851968 HRP786462:HRX851968 IBL786462:IBT851968 ILH786462:ILP851968 IVD786462:IVL851968 JEZ786462:JFH851968 JOV786462:JPD851968 JYR786462:JYZ851968 KIN786462:KIV851968 KSJ786462:KSR851968 LCF786462:LCN851968 LMB786462:LMJ851968 LVX786462:LWF851968 MFT786462:MGB851968 MPP786462:MPX851968 MZL786462:MZT851968 NJH786462:NJP851968 NTD786462:NTL851968 OCZ786462:ODH851968 OMV786462:OND851968 OWR786462:OWZ851968 PGN786462:PGV851968 PQJ786462:PQR851968 QAF786462:QAN851968 QKB786462:QKJ851968 QTX786462:QUF851968 RDT786462:REB851968 RNP786462:RNX851968 RXL786462:RXT851968 SHH786462:SHP851968 SRD786462:SRL851968 TAZ786462:TBH851968 TKV786462:TLD851968 TUR786462:TUZ851968 UEN786462:UEV851968 UOJ786462:UOR851968 UYF786462:UYN851968 VIB786462:VIJ851968 VRX786462:VSF851968 WBT786462:WCB851968 WLP786462:WLX851968 WVL786462:WVT851968 D851998:L917504 IZ851998:JH917504 SV851998:TD917504 ACR851998:ACZ917504 AMN851998:AMV917504 AWJ851998:AWR917504 BGF851998:BGN917504 BQB851998:BQJ917504 BZX851998:CAF917504 CJT851998:CKB917504 CTP851998:CTX917504 DDL851998:DDT917504 DNH851998:DNP917504 DXD851998:DXL917504 EGZ851998:EHH917504 EQV851998:ERD917504 FAR851998:FAZ917504 FKN851998:FKV917504 FUJ851998:FUR917504 GEF851998:GEN917504 GOB851998:GOJ917504 GXX851998:GYF917504 HHT851998:HIB917504 HRP851998:HRX917504 IBL851998:IBT917504 ILH851998:ILP917504 IVD851998:IVL917504 JEZ851998:JFH917504 JOV851998:JPD917504 JYR851998:JYZ917504 KIN851998:KIV917504 KSJ851998:KSR917504 LCF851998:LCN917504 LMB851998:LMJ917504 LVX851998:LWF917504 MFT851998:MGB917504 MPP851998:MPX917504 MZL851998:MZT917504 NJH851998:NJP917504 NTD851998:NTL917504 OCZ851998:ODH917504 OMV851998:OND917504 OWR851998:OWZ917504 PGN851998:PGV917504 PQJ851998:PQR917504 QAF851998:QAN917504 QKB851998:QKJ917504 QTX851998:QUF917504 RDT851998:REB917504 RNP851998:RNX917504 RXL851998:RXT917504 SHH851998:SHP917504 SRD851998:SRL917504 TAZ851998:TBH917504 TKV851998:TLD917504 TUR851998:TUZ917504 UEN851998:UEV917504 UOJ851998:UOR917504 UYF851998:UYN917504 VIB851998:VIJ917504 VRX851998:VSF917504 WBT851998:WCB917504 WLP851998:WLX917504 WVL851998:WVT917504 D917534:L983040 IZ917534:JH983040 SV917534:TD983040 ACR917534:ACZ983040 AMN917534:AMV983040 AWJ917534:AWR983040 BGF917534:BGN983040 BQB917534:BQJ983040 BZX917534:CAF983040 CJT917534:CKB983040 CTP917534:CTX983040 DDL917534:DDT983040 DNH917534:DNP983040 DXD917534:DXL983040 EGZ917534:EHH983040 EQV917534:ERD983040 FAR917534:FAZ983040 FKN917534:FKV983040 FUJ917534:FUR983040 GEF917534:GEN983040 GOB917534:GOJ983040 GXX917534:GYF983040 HHT917534:HIB983040 HRP917534:HRX983040 IBL917534:IBT983040 ILH917534:ILP983040 IVD917534:IVL983040 JEZ917534:JFH983040 JOV917534:JPD983040 JYR917534:JYZ983040 KIN917534:KIV983040 KSJ917534:KSR983040 LCF917534:LCN983040 LMB917534:LMJ983040 LVX917534:LWF983040 MFT917534:MGB983040 MPP917534:MPX983040 MZL917534:MZT983040 NJH917534:NJP983040 NTD917534:NTL983040 OCZ917534:ODH983040 OMV917534:OND983040 OWR917534:OWZ983040 PGN917534:PGV983040 PQJ917534:PQR983040 QAF917534:QAN983040 QKB917534:QKJ983040 QTX917534:QUF983040 RDT917534:REB983040 RNP917534:RNX983040 RXL917534:RXT983040 SHH917534:SHP983040 SRD917534:SRL983040 TAZ917534:TBH983040 TKV917534:TLD983040 TUR917534:TUZ983040 UEN917534:UEV983040 UOJ917534:UOR983040 UYF917534:UYN983040 VIB917534:VIJ983040 VRX917534:VSF983040 WBT917534:WCB983040 WLP917534:WLX983040 WVL917534:WVT983040 D983070:L1048576 IZ983070:JH1048576 SV983070:TD1048576 ACR983070:ACZ1048576 AMN983070:AMV1048576 AWJ983070:AWR1048576 BGF983070:BGN1048576 BQB983070:BQJ1048576 BZX983070:CAF1048576 CJT983070:CKB1048576 CTP983070:CTX1048576 DDL983070:DDT1048576 DNH983070:DNP1048576 DXD983070:DXL1048576 EGZ983070:EHH1048576 EQV983070:ERD1048576 FAR983070:FAZ1048576 FKN983070:FKV1048576 FUJ983070:FUR1048576 GEF983070:GEN1048576 GOB983070:GOJ1048576 GXX983070:GYF1048576 HHT983070:HIB1048576 HRP983070:HRX1048576 IBL983070:IBT1048576 ILH983070:ILP1048576 IVD983070:IVL1048576 JEZ983070:JFH1048576 JOV983070:JPD1048576 JYR983070:JYZ1048576 KIN983070:KIV1048576 KSJ983070:KSR1048576 LCF983070:LCN1048576 LMB983070:LMJ1048576 LVX983070:LWF1048576 MFT983070:MGB1048576 MPP983070:MPX1048576 MZL983070:MZT1048576 NJH983070:NJP1048576 NTD983070:NTL1048576 OCZ983070:ODH1048576 OMV983070:OND1048576 OWR983070:OWZ1048576 PGN983070:PGV1048576 PQJ983070:PQR1048576 QAF983070:QAN1048576 QKB983070:QKJ1048576 QTX983070:QUF1048576 RDT983070:REB1048576 RNP983070:RNX1048576 RXL983070:RXT1048576 SHH983070:SHP1048576 SRD983070:SRL1048576 TAZ983070:TBH1048576 TKV983070:TLD1048576 TUR983070:TUZ1048576 UEN983070:UEV1048576 UOJ983070:UOR1048576 UYF983070:UYN1048576 VIB983070:VIJ1048576 VRX983070:VSF1048576 WBT983070:WCB1048576 WLP983070:WLX1048576 WVL983070:WVT1048576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Y65543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Y131079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Y196615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Y262151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Y327687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Y393223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Y458759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Y524295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Y589831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Y655367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Y720903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Y786439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Y851975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Y917511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Y983047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X5:X26 JT5:JT26 TP5:TP26 ADL5:ADL26 ANH5:ANH26 AXD5:AXD26 BGZ5:BGZ26 BQV5:BQV26 CAR5:CAR26 CKN5:CKN26 CUJ5:CUJ26 DEF5:DEF26 DOB5:DOB26 DXX5:DXX26 EHT5:EHT26 ERP5:ERP26 FBL5:FBL26 FLH5:FLH26 FVD5:FVD26 GEZ5:GEZ26 GOV5:GOV26 GYR5:GYR26 HIN5:HIN26 HSJ5:HSJ26 ICF5:ICF26 IMB5:IMB26 IVX5:IVX26 JFT5:JFT26 JPP5:JPP26 JZL5:JZL26 KJH5:KJH26 KTD5:KTD26 LCZ5:LCZ26 LMV5:LMV26 LWR5:LWR26 MGN5:MGN26 MQJ5:MQJ26 NAF5:NAF26 NKB5:NKB26 NTX5:NTX26 ODT5:ODT26 ONP5:ONP26 OXL5:OXL26 PHH5:PHH26 PRD5:PRD26 QAZ5:QAZ26 QKV5:QKV26 QUR5:QUR26 REN5:REN26 ROJ5:ROJ26 RYF5:RYF26 SIB5:SIB26 SRX5:SRX26 TBT5:TBT26 TLP5:TLP26 TVL5:TVL26 UFH5:UFH26 UPD5:UPD26 UYZ5:UYZ26 VIV5:VIV26 VSR5:VSR26 WCN5:WCN26 WMJ5:WMJ26 WWF5:WWF26 X65541:X65562 JT65541:JT65562 TP65541:TP65562 ADL65541:ADL65562 ANH65541:ANH65562 AXD65541:AXD65562 BGZ65541:BGZ65562 BQV65541:BQV65562 CAR65541:CAR65562 CKN65541:CKN65562 CUJ65541:CUJ65562 DEF65541:DEF65562 DOB65541:DOB65562 DXX65541:DXX65562 EHT65541:EHT65562 ERP65541:ERP65562 FBL65541:FBL65562 FLH65541:FLH65562 FVD65541:FVD65562 GEZ65541:GEZ65562 GOV65541:GOV65562 GYR65541:GYR65562 HIN65541:HIN65562 HSJ65541:HSJ65562 ICF65541:ICF65562 IMB65541:IMB65562 IVX65541:IVX65562 JFT65541:JFT65562 JPP65541:JPP65562 JZL65541:JZL65562 KJH65541:KJH65562 KTD65541:KTD65562 LCZ65541:LCZ65562 LMV65541:LMV65562 LWR65541:LWR65562 MGN65541:MGN65562 MQJ65541:MQJ65562 NAF65541:NAF65562 NKB65541:NKB65562 NTX65541:NTX65562 ODT65541:ODT65562 ONP65541:ONP65562 OXL65541:OXL65562 PHH65541:PHH65562 PRD65541:PRD65562 QAZ65541:QAZ65562 QKV65541:QKV65562 QUR65541:QUR65562 REN65541:REN65562 ROJ65541:ROJ65562 RYF65541:RYF65562 SIB65541:SIB65562 SRX65541:SRX65562 TBT65541:TBT65562 TLP65541:TLP65562 TVL65541:TVL65562 UFH65541:UFH65562 UPD65541:UPD65562 UYZ65541:UYZ65562 VIV65541:VIV65562 VSR65541:VSR65562 WCN65541:WCN65562 WMJ65541:WMJ65562 WWF65541:WWF65562 X131077:X131098 JT131077:JT131098 TP131077:TP131098 ADL131077:ADL131098 ANH131077:ANH131098 AXD131077:AXD131098 BGZ131077:BGZ131098 BQV131077:BQV131098 CAR131077:CAR131098 CKN131077:CKN131098 CUJ131077:CUJ131098 DEF131077:DEF131098 DOB131077:DOB131098 DXX131077:DXX131098 EHT131077:EHT131098 ERP131077:ERP131098 FBL131077:FBL131098 FLH131077:FLH131098 FVD131077:FVD131098 GEZ131077:GEZ131098 GOV131077:GOV131098 GYR131077:GYR131098 HIN131077:HIN131098 HSJ131077:HSJ131098 ICF131077:ICF131098 IMB131077:IMB131098 IVX131077:IVX131098 JFT131077:JFT131098 JPP131077:JPP131098 JZL131077:JZL131098 KJH131077:KJH131098 KTD131077:KTD131098 LCZ131077:LCZ131098 LMV131077:LMV131098 LWR131077:LWR131098 MGN131077:MGN131098 MQJ131077:MQJ131098 NAF131077:NAF131098 NKB131077:NKB131098 NTX131077:NTX131098 ODT131077:ODT131098 ONP131077:ONP131098 OXL131077:OXL131098 PHH131077:PHH131098 PRD131077:PRD131098 QAZ131077:QAZ131098 QKV131077:QKV131098 QUR131077:QUR131098 REN131077:REN131098 ROJ131077:ROJ131098 RYF131077:RYF131098 SIB131077:SIB131098 SRX131077:SRX131098 TBT131077:TBT131098 TLP131077:TLP131098 TVL131077:TVL131098 UFH131077:UFH131098 UPD131077:UPD131098 UYZ131077:UYZ131098 VIV131077:VIV131098 VSR131077:VSR131098 WCN131077:WCN131098 WMJ131077:WMJ131098 WWF131077:WWF131098 X196613:X196634 JT196613:JT196634 TP196613:TP196634 ADL196613:ADL196634 ANH196613:ANH196634 AXD196613:AXD196634 BGZ196613:BGZ196634 BQV196613:BQV196634 CAR196613:CAR196634 CKN196613:CKN196634 CUJ196613:CUJ196634 DEF196613:DEF196634 DOB196613:DOB196634 DXX196613:DXX196634 EHT196613:EHT196634 ERP196613:ERP196634 FBL196613:FBL196634 FLH196613:FLH196634 FVD196613:FVD196634 GEZ196613:GEZ196634 GOV196613:GOV196634 GYR196613:GYR196634 HIN196613:HIN196634 HSJ196613:HSJ196634 ICF196613:ICF196634 IMB196613:IMB196634 IVX196613:IVX196634 JFT196613:JFT196634 JPP196613:JPP196634 JZL196613:JZL196634 KJH196613:KJH196634 KTD196613:KTD196634 LCZ196613:LCZ196634 LMV196613:LMV196634 LWR196613:LWR196634 MGN196613:MGN196634 MQJ196613:MQJ196634 NAF196613:NAF196634 NKB196613:NKB196634 NTX196613:NTX196634 ODT196613:ODT196634 ONP196613:ONP196634 OXL196613:OXL196634 PHH196613:PHH196634 PRD196613:PRD196634 QAZ196613:QAZ196634 QKV196613:QKV196634 QUR196613:QUR196634 REN196613:REN196634 ROJ196613:ROJ196634 RYF196613:RYF196634 SIB196613:SIB196634 SRX196613:SRX196634 TBT196613:TBT196634 TLP196613:TLP196634 TVL196613:TVL196634 UFH196613:UFH196634 UPD196613:UPD196634 UYZ196613:UYZ196634 VIV196613:VIV196634 VSR196613:VSR196634 WCN196613:WCN196634 WMJ196613:WMJ196634 WWF196613:WWF196634 X262149:X262170 JT262149:JT262170 TP262149:TP262170 ADL262149:ADL262170 ANH262149:ANH262170 AXD262149:AXD262170 BGZ262149:BGZ262170 BQV262149:BQV262170 CAR262149:CAR262170 CKN262149:CKN262170 CUJ262149:CUJ262170 DEF262149:DEF262170 DOB262149:DOB262170 DXX262149:DXX262170 EHT262149:EHT262170 ERP262149:ERP262170 FBL262149:FBL262170 FLH262149:FLH262170 FVD262149:FVD262170 GEZ262149:GEZ262170 GOV262149:GOV262170 GYR262149:GYR262170 HIN262149:HIN262170 HSJ262149:HSJ262170 ICF262149:ICF262170 IMB262149:IMB262170 IVX262149:IVX262170 JFT262149:JFT262170 JPP262149:JPP262170 JZL262149:JZL262170 KJH262149:KJH262170 KTD262149:KTD262170 LCZ262149:LCZ262170 LMV262149:LMV262170 LWR262149:LWR262170 MGN262149:MGN262170 MQJ262149:MQJ262170 NAF262149:NAF262170 NKB262149:NKB262170 NTX262149:NTX262170 ODT262149:ODT262170 ONP262149:ONP262170 OXL262149:OXL262170 PHH262149:PHH262170 PRD262149:PRD262170 QAZ262149:QAZ262170 QKV262149:QKV262170 QUR262149:QUR262170 REN262149:REN262170 ROJ262149:ROJ262170 RYF262149:RYF262170 SIB262149:SIB262170 SRX262149:SRX262170 TBT262149:TBT262170 TLP262149:TLP262170 TVL262149:TVL262170 UFH262149:UFH262170 UPD262149:UPD262170 UYZ262149:UYZ262170 VIV262149:VIV262170 VSR262149:VSR262170 WCN262149:WCN262170 WMJ262149:WMJ262170 WWF262149:WWF262170 X327685:X327706 JT327685:JT327706 TP327685:TP327706 ADL327685:ADL327706 ANH327685:ANH327706 AXD327685:AXD327706 BGZ327685:BGZ327706 BQV327685:BQV327706 CAR327685:CAR327706 CKN327685:CKN327706 CUJ327685:CUJ327706 DEF327685:DEF327706 DOB327685:DOB327706 DXX327685:DXX327706 EHT327685:EHT327706 ERP327685:ERP327706 FBL327685:FBL327706 FLH327685:FLH327706 FVD327685:FVD327706 GEZ327685:GEZ327706 GOV327685:GOV327706 GYR327685:GYR327706 HIN327685:HIN327706 HSJ327685:HSJ327706 ICF327685:ICF327706 IMB327685:IMB327706 IVX327685:IVX327706 JFT327685:JFT327706 JPP327685:JPP327706 JZL327685:JZL327706 KJH327685:KJH327706 KTD327685:KTD327706 LCZ327685:LCZ327706 LMV327685:LMV327706 LWR327685:LWR327706 MGN327685:MGN327706 MQJ327685:MQJ327706 NAF327685:NAF327706 NKB327685:NKB327706 NTX327685:NTX327706 ODT327685:ODT327706 ONP327685:ONP327706 OXL327685:OXL327706 PHH327685:PHH327706 PRD327685:PRD327706 QAZ327685:QAZ327706 QKV327685:QKV327706 QUR327685:QUR327706 REN327685:REN327706 ROJ327685:ROJ327706 RYF327685:RYF327706 SIB327685:SIB327706 SRX327685:SRX327706 TBT327685:TBT327706 TLP327685:TLP327706 TVL327685:TVL327706 UFH327685:UFH327706 UPD327685:UPD327706 UYZ327685:UYZ327706 VIV327685:VIV327706 VSR327685:VSR327706 WCN327685:WCN327706 WMJ327685:WMJ327706 WWF327685:WWF327706 X393221:X393242 JT393221:JT393242 TP393221:TP393242 ADL393221:ADL393242 ANH393221:ANH393242 AXD393221:AXD393242 BGZ393221:BGZ393242 BQV393221:BQV393242 CAR393221:CAR393242 CKN393221:CKN393242 CUJ393221:CUJ393242 DEF393221:DEF393242 DOB393221:DOB393242 DXX393221:DXX393242 EHT393221:EHT393242 ERP393221:ERP393242 FBL393221:FBL393242 FLH393221:FLH393242 FVD393221:FVD393242 GEZ393221:GEZ393242 GOV393221:GOV393242 GYR393221:GYR393242 HIN393221:HIN393242 HSJ393221:HSJ393242 ICF393221:ICF393242 IMB393221:IMB393242 IVX393221:IVX393242 JFT393221:JFT393242 JPP393221:JPP393242 JZL393221:JZL393242 KJH393221:KJH393242 KTD393221:KTD393242 LCZ393221:LCZ393242 LMV393221:LMV393242 LWR393221:LWR393242 MGN393221:MGN393242 MQJ393221:MQJ393242 NAF393221:NAF393242 NKB393221:NKB393242 NTX393221:NTX393242 ODT393221:ODT393242 ONP393221:ONP393242 OXL393221:OXL393242 PHH393221:PHH393242 PRD393221:PRD393242 QAZ393221:QAZ393242 QKV393221:QKV393242 QUR393221:QUR393242 REN393221:REN393242 ROJ393221:ROJ393242 RYF393221:RYF393242 SIB393221:SIB393242 SRX393221:SRX393242 TBT393221:TBT393242 TLP393221:TLP393242 TVL393221:TVL393242 UFH393221:UFH393242 UPD393221:UPD393242 UYZ393221:UYZ393242 VIV393221:VIV393242 VSR393221:VSR393242 WCN393221:WCN393242 WMJ393221:WMJ393242 WWF393221:WWF393242 X458757:X458778 JT458757:JT458778 TP458757:TP458778 ADL458757:ADL458778 ANH458757:ANH458778 AXD458757:AXD458778 BGZ458757:BGZ458778 BQV458757:BQV458778 CAR458757:CAR458778 CKN458757:CKN458778 CUJ458757:CUJ458778 DEF458757:DEF458778 DOB458757:DOB458778 DXX458757:DXX458778 EHT458757:EHT458778 ERP458757:ERP458778 FBL458757:FBL458778 FLH458757:FLH458778 FVD458757:FVD458778 GEZ458757:GEZ458778 GOV458757:GOV458778 GYR458757:GYR458778 HIN458757:HIN458778 HSJ458757:HSJ458778 ICF458757:ICF458778 IMB458757:IMB458778 IVX458757:IVX458778 JFT458757:JFT458778 JPP458757:JPP458778 JZL458757:JZL458778 KJH458757:KJH458778 KTD458757:KTD458778 LCZ458757:LCZ458778 LMV458757:LMV458778 LWR458757:LWR458778 MGN458757:MGN458778 MQJ458757:MQJ458778 NAF458757:NAF458778 NKB458757:NKB458778 NTX458757:NTX458778 ODT458757:ODT458778 ONP458757:ONP458778 OXL458757:OXL458778 PHH458757:PHH458778 PRD458757:PRD458778 QAZ458757:QAZ458778 QKV458757:QKV458778 QUR458757:QUR458778 REN458757:REN458778 ROJ458757:ROJ458778 RYF458757:RYF458778 SIB458757:SIB458778 SRX458757:SRX458778 TBT458757:TBT458778 TLP458757:TLP458778 TVL458757:TVL458778 UFH458757:UFH458778 UPD458757:UPD458778 UYZ458757:UYZ458778 VIV458757:VIV458778 VSR458757:VSR458778 WCN458757:WCN458778 WMJ458757:WMJ458778 WWF458757:WWF458778 X524293:X524314 JT524293:JT524314 TP524293:TP524314 ADL524293:ADL524314 ANH524293:ANH524314 AXD524293:AXD524314 BGZ524293:BGZ524314 BQV524293:BQV524314 CAR524293:CAR524314 CKN524293:CKN524314 CUJ524293:CUJ524314 DEF524293:DEF524314 DOB524293:DOB524314 DXX524293:DXX524314 EHT524293:EHT524314 ERP524293:ERP524314 FBL524293:FBL524314 FLH524293:FLH524314 FVD524293:FVD524314 GEZ524293:GEZ524314 GOV524293:GOV524314 GYR524293:GYR524314 HIN524293:HIN524314 HSJ524293:HSJ524314 ICF524293:ICF524314 IMB524293:IMB524314 IVX524293:IVX524314 JFT524293:JFT524314 JPP524293:JPP524314 JZL524293:JZL524314 KJH524293:KJH524314 KTD524293:KTD524314 LCZ524293:LCZ524314 LMV524293:LMV524314 LWR524293:LWR524314 MGN524293:MGN524314 MQJ524293:MQJ524314 NAF524293:NAF524314 NKB524293:NKB524314 NTX524293:NTX524314 ODT524293:ODT524314 ONP524293:ONP524314 OXL524293:OXL524314 PHH524293:PHH524314 PRD524293:PRD524314 QAZ524293:QAZ524314 QKV524293:QKV524314 QUR524293:QUR524314 REN524293:REN524314 ROJ524293:ROJ524314 RYF524293:RYF524314 SIB524293:SIB524314 SRX524293:SRX524314 TBT524293:TBT524314 TLP524293:TLP524314 TVL524293:TVL524314 UFH524293:UFH524314 UPD524293:UPD524314 UYZ524293:UYZ524314 VIV524293:VIV524314 VSR524293:VSR524314 WCN524293:WCN524314 WMJ524293:WMJ524314 WWF524293:WWF524314 X589829:X589850 JT589829:JT589850 TP589829:TP589850 ADL589829:ADL589850 ANH589829:ANH589850 AXD589829:AXD589850 BGZ589829:BGZ589850 BQV589829:BQV589850 CAR589829:CAR589850 CKN589829:CKN589850 CUJ589829:CUJ589850 DEF589829:DEF589850 DOB589829:DOB589850 DXX589829:DXX589850 EHT589829:EHT589850 ERP589829:ERP589850 FBL589829:FBL589850 FLH589829:FLH589850 FVD589829:FVD589850 GEZ589829:GEZ589850 GOV589829:GOV589850 GYR589829:GYR589850 HIN589829:HIN589850 HSJ589829:HSJ589850 ICF589829:ICF589850 IMB589829:IMB589850 IVX589829:IVX589850 JFT589829:JFT589850 JPP589829:JPP589850 JZL589829:JZL589850 KJH589829:KJH589850 KTD589829:KTD589850 LCZ589829:LCZ589850 LMV589829:LMV589850 LWR589829:LWR589850 MGN589829:MGN589850 MQJ589829:MQJ589850 NAF589829:NAF589850 NKB589829:NKB589850 NTX589829:NTX589850 ODT589829:ODT589850 ONP589829:ONP589850 OXL589829:OXL589850 PHH589829:PHH589850 PRD589829:PRD589850 QAZ589829:QAZ589850 QKV589829:QKV589850 QUR589829:QUR589850 REN589829:REN589850 ROJ589829:ROJ589850 RYF589829:RYF589850 SIB589829:SIB589850 SRX589829:SRX589850 TBT589829:TBT589850 TLP589829:TLP589850 TVL589829:TVL589850 UFH589829:UFH589850 UPD589829:UPD589850 UYZ589829:UYZ589850 VIV589829:VIV589850 VSR589829:VSR589850 WCN589829:WCN589850 WMJ589829:WMJ589850 WWF589829:WWF589850 X655365:X655386 JT655365:JT655386 TP655365:TP655386 ADL655365:ADL655386 ANH655365:ANH655386 AXD655365:AXD655386 BGZ655365:BGZ655386 BQV655365:BQV655386 CAR655365:CAR655386 CKN655365:CKN655386 CUJ655365:CUJ655386 DEF655365:DEF655386 DOB655365:DOB655386 DXX655365:DXX655386 EHT655365:EHT655386 ERP655365:ERP655386 FBL655365:FBL655386 FLH655365:FLH655386 FVD655365:FVD655386 GEZ655365:GEZ655386 GOV655365:GOV655386 GYR655365:GYR655386 HIN655365:HIN655386 HSJ655365:HSJ655386 ICF655365:ICF655386 IMB655365:IMB655386 IVX655365:IVX655386 JFT655365:JFT655386 JPP655365:JPP655386 JZL655365:JZL655386 KJH655365:KJH655386 KTD655365:KTD655386 LCZ655365:LCZ655386 LMV655365:LMV655386 LWR655365:LWR655386 MGN655365:MGN655386 MQJ655365:MQJ655386 NAF655365:NAF655386 NKB655365:NKB655386 NTX655365:NTX655386 ODT655365:ODT655386 ONP655365:ONP655386 OXL655365:OXL655386 PHH655365:PHH655386 PRD655365:PRD655386 QAZ655365:QAZ655386 QKV655365:QKV655386 QUR655365:QUR655386 REN655365:REN655386 ROJ655365:ROJ655386 RYF655365:RYF655386 SIB655365:SIB655386 SRX655365:SRX655386 TBT655365:TBT655386 TLP655365:TLP655386 TVL655365:TVL655386 UFH655365:UFH655386 UPD655365:UPD655386 UYZ655365:UYZ655386 VIV655365:VIV655386 VSR655365:VSR655386 WCN655365:WCN655386 WMJ655365:WMJ655386 WWF655365:WWF655386 X720901:X720922 JT720901:JT720922 TP720901:TP720922 ADL720901:ADL720922 ANH720901:ANH720922 AXD720901:AXD720922 BGZ720901:BGZ720922 BQV720901:BQV720922 CAR720901:CAR720922 CKN720901:CKN720922 CUJ720901:CUJ720922 DEF720901:DEF720922 DOB720901:DOB720922 DXX720901:DXX720922 EHT720901:EHT720922 ERP720901:ERP720922 FBL720901:FBL720922 FLH720901:FLH720922 FVD720901:FVD720922 GEZ720901:GEZ720922 GOV720901:GOV720922 GYR720901:GYR720922 HIN720901:HIN720922 HSJ720901:HSJ720922 ICF720901:ICF720922 IMB720901:IMB720922 IVX720901:IVX720922 JFT720901:JFT720922 JPP720901:JPP720922 JZL720901:JZL720922 KJH720901:KJH720922 KTD720901:KTD720922 LCZ720901:LCZ720922 LMV720901:LMV720922 LWR720901:LWR720922 MGN720901:MGN720922 MQJ720901:MQJ720922 NAF720901:NAF720922 NKB720901:NKB720922 NTX720901:NTX720922 ODT720901:ODT720922 ONP720901:ONP720922 OXL720901:OXL720922 PHH720901:PHH720922 PRD720901:PRD720922 QAZ720901:QAZ720922 QKV720901:QKV720922 QUR720901:QUR720922 REN720901:REN720922 ROJ720901:ROJ720922 RYF720901:RYF720922 SIB720901:SIB720922 SRX720901:SRX720922 TBT720901:TBT720922 TLP720901:TLP720922 TVL720901:TVL720922 UFH720901:UFH720922 UPD720901:UPD720922 UYZ720901:UYZ720922 VIV720901:VIV720922 VSR720901:VSR720922 WCN720901:WCN720922 WMJ720901:WMJ720922 WWF720901:WWF720922 X786437:X786458 JT786437:JT786458 TP786437:TP786458 ADL786437:ADL786458 ANH786437:ANH786458 AXD786437:AXD786458 BGZ786437:BGZ786458 BQV786437:BQV786458 CAR786437:CAR786458 CKN786437:CKN786458 CUJ786437:CUJ786458 DEF786437:DEF786458 DOB786437:DOB786458 DXX786437:DXX786458 EHT786437:EHT786458 ERP786437:ERP786458 FBL786437:FBL786458 FLH786437:FLH786458 FVD786437:FVD786458 GEZ786437:GEZ786458 GOV786437:GOV786458 GYR786437:GYR786458 HIN786437:HIN786458 HSJ786437:HSJ786458 ICF786437:ICF786458 IMB786437:IMB786458 IVX786437:IVX786458 JFT786437:JFT786458 JPP786437:JPP786458 JZL786437:JZL786458 KJH786437:KJH786458 KTD786437:KTD786458 LCZ786437:LCZ786458 LMV786437:LMV786458 LWR786437:LWR786458 MGN786437:MGN786458 MQJ786437:MQJ786458 NAF786437:NAF786458 NKB786437:NKB786458 NTX786437:NTX786458 ODT786437:ODT786458 ONP786437:ONP786458 OXL786437:OXL786458 PHH786437:PHH786458 PRD786437:PRD786458 QAZ786437:QAZ786458 QKV786437:QKV786458 QUR786437:QUR786458 REN786437:REN786458 ROJ786437:ROJ786458 RYF786437:RYF786458 SIB786437:SIB786458 SRX786437:SRX786458 TBT786437:TBT786458 TLP786437:TLP786458 TVL786437:TVL786458 UFH786437:UFH786458 UPD786437:UPD786458 UYZ786437:UYZ786458 VIV786437:VIV786458 VSR786437:VSR786458 WCN786437:WCN786458 WMJ786437:WMJ786458 WWF786437:WWF786458 X851973:X851994 JT851973:JT851994 TP851973:TP851994 ADL851973:ADL851994 ANH851973:ANH851994 AXD851973:AXD851994 BGZ851973:BGZ851994 BQV851973:BQV851994 CAR851973:CAR851994 CKN851973:CKN851994 CUJ851973:CUJ851994 DEF851973:DEF851994 DOB851973:DOB851994 DXX851973:DXX851994 EHT851973:EHT851994 ERP851973:ERP851994 FBL851973:FBL851994 FLH851973:FLH851994 FVD851973:FVD851994 GEZ851973:GEZ851994 GOV851973:GOV851994 GYR851973:GYR851994 HIN851973:HIN851994 HSJ851973:HSJ851994 ICF851973:ICF851994 IMB851973:IMB851994 IVX851973:IVX851994 JFT851973:JFT851994 JPP851973:JPP851994 JZL851973:JZL851994 KJH851973:KJH851994 KTD851973:KTD851994 LCZ851973:LCZ851994 LMV851973:LMV851994 LWR851973:LWR851994 MGN851973:MGN851994 MQJ851973:MQJ851994 NAF851973:NAF851994 NKB851973:NKB851994 NTX851973:NTX851994 ODT851973:ODT851994 ONP851973:ONP851994 OXL851973:OXL851994 PHH851973:PHH851994 PRD851973:PRD851994 QAZ851973:QAZ851994 QKV851973:QKV851994 QUR851973:QUR851994 REN851973:REN851994 ROJ851973:ROJ851994 RYF851973:RYF851994 SIB851973:SIB851994 SRX851973:SRX851994 TBT851973:TBT851994 TLP851973:TLP851994 TVL851973:TVL851994 UFH851973:UFH851994 UPD851973:UPD851994 UYZ851973:UYZ851994 VIV851973:VIV851994 VSR851973:VSR851994 WCN851973:WCN851994 WMJ851973:WMJ851994 WWF851973:WWF851994 X917509:X917530 JT917509:JT917530 TP917509:TP917530 ADL917509:ADL917530 ANH917509:ANH917530 AXD917509:AXD917530 BGZ917509:BGZ917530 BQV917509:BQV917530 CAR917509:CAR917530 CKN917509:CKN917530 CUJ917509:CUJ917530 DEF917509:DEF917530 DOB917509:DOB917530 DXX917509:DXX917530 EHT917509:EHT917530 ERP917509:ERP917530 FBL917509:FBL917530 FLH917509:FLH917530 FVD917509:FVD917530 GEZ917509:GEZ917530 GOV917509:GOV917530 GYR917509:GYR917530 HIN917509:HIN917530 HSJ917509:HSJ917530 ICF917509:ICF917530 IMB917509:IMB917530 IVX917509:IVX917530 JFT917509:JFT917530 JPP917509:JPP917530 JZL917509:JZL917530 KJH917509:KJH917530 KTD917509:KTD917530 LCZ917509:LCZ917530 LMV917509:LMV917530 LWR917509:LWR917530 MGN917509:MGN917530 MQJ917509:MQJ917530 NAF917509:NAF917530 NKB917509:NKB917530 NTX917509:NTX917530 ODT917509:ODT917530 ONP917509:ONP917530 OXL917509:OXL917530 PHH917509:PHH917530 PRD917509:PRD917530 QAZ917509:QAZ917530 QKV917509:QKV917530 QUR917509:QUR917530 REN917509:REN917530 ROJ917509:ROJ917530 RYF917509:RYF917530 SIB917509:SIB917530 SRX917509:SRX917530 TBT917509:TBT917530 TLP917509:TLP917530 TVL917509:TVL917530 UFH917509:UFH917530 UPD917509:UPD917530 UYZ917509:UYZ917530 VIV917509:VIV917530 VSR917509:VSR917530 WCN917509:WCN917530 WMJ917509:WMJ917530 WWF917509:WWF917530 X983045:X983066 JT983045:JT983066 TP983045:TP983066 ADL983045:ADL983066 ANH983045:ANH983066 AXD983045:AXD983066 BGZ983045:BGZ983066 BQV983045:BQV983066 CAR983045:CAR983066 CKN983045:CKN983066 CUJ983045:CUJ983066 DEF983045:DEF983066 DOB983045:DOB983066 DXX983045:DXX983066 EHT983045:EHT983066 ERP983045:ERP983066 FBL983045:FBL983066 FLH983045:FLH983066 FVD983045:FVD983066 GEZ983045:GEZ983066 GOV983045:GOV983066 GYR983045:GYR983066 HIN983045:HIN983066 HSJ983045:HSJ983066 ICF983045:ICF983066 IMB983045:IMB983066 IVX983045:IVX983066 JFT983045:JFT983066 JPP983045:JPP983066 JZL983045:JZL983066 KJH983045:KJH983066 KTD983045:KTD983066 LCZ983045:LCZ983066 LMV983045:LMV983066 LWR983045:LWR983066 MGN983045:MGN983066 MQJ983045:MQJ983066 NAF983045:NAF983066 NKB983045:NKB983066 NTX983045:NTX983066 ODT983045:ODT983066 ONP983045:ONP983066 OXL983045:OXL983066 PHH983045:PHH983066 PRD983045:PRD983066 QAZ983045:QAZ983066 QKV983045:QKV983066 QUR983045:QUR983066 REN983045:REN983066 ROJ983045:ROJ983066 RYF983045:RYF983066 SIB983045:SIB983066 SRX983045:SRX983066 TBT983045:TBT983066 TLP983045:TLP983066 TVL983045:TVL983066 UFH983045:UFH983066 UPD983045:UPD983066 UYZ983045:UYZ983066 VIV983045:VIV983066 VSR983045:VSR983066 WCN983045:WCN983066 WMJ983045:WMJ983066 WWF983045:WWF983066 T30:AL35 JP30:KH35 TL30:UD35 ADH30:ADZ35 AND30:ANV35 AWZ30:AXR35 BGV30:BHN35 BQR30:BRJ35 CAN30:CBF35 CKJ30:CLB35 CUF30:CUX35 DEB30:DET35 DNX30:DOP35 DXT30:DYL35 EHP30:EIH35 ERL30:ESD35 FBH30:FBZ35 FLD30:FLV35 FUZ30:FVR35 GEV30:GFN35 GOR30:GPJ35 GYN30:GZF35 HIJ30:HJB35 HSF30:HSX35 ICB30:ICT35 ILX30:IMP35 IVT30:IWL35 JFP30:JGH35 JPL30:JQD35 JZH30:JZZ35 KJD30:KJV35 KSZ30:KTR35 LCV30:LDN35 LMR30:LNJ35 LWN30:LXF35 MGJ30:MHB35 MQF30:MQX35 NAB30:NAT35 NJX30:NKP35 NTT30:NUL35 ODP30:OEH35 ONL30:OOD35 OXH30:OXZ35 PHD30:PHV35 PQZ30:PRR35 QAV30:QBN35 QKR30:QLJ35 QUN30:QVF35 REJ30:RFB35 ROF30:ROX35 RYB30:RYT35 SHX30:SIP35 SRT30:SSL35 TBP30:TCH35 TLL30:TMD35 TVH30:TVZ35 UFD30:UFV35 UOZ30:UPR35 UYV30:UZN35 VIR30:VJJ35 VSN30:VTF35 WCJ30:WDB35 WMF30:WMX35 WWB30:WWT35 T65566:AL65571 JP65566:KH65571 TL65566:UD65571 ADH65566:ADZ65571 AND65566:ANV65571 AWZ65566:AXR65571 BGV65566:BHN65571 BQR65566:BRJ65571 CAN65566:CBF65571 CKJ65566:CLB65571 CUF65566:CUX65571 DEB65566:DET65571 DNX65566:DOP65571 DXT65566:DYL65571 EHP65566:EIH65571 ERL65566:ESD65571 FBH65566:FBZ65571 FLD65566:FLV65571 FUZ65566:FVR65571 GEV65566:GFN65571 GOR65566:GPJ65571 GYN65566:GZF65571 HIJ65566:HJB65571 HSF65566:HSX65571 ICB65566:ICT65571 ILX65566:IMP65571 IVT65566:IWL65571 JFP65566:JGH65571 JPL65566:JQD65571 JZH65566:JZZ65571 KJD65566:KJV65571 KSZ65566:KTR65571 LCV65566:LDN65571 LMR65566:LNJ65571 LWN65566:LXF65571 MGJ65566:MHB65571 MQF65566:MQX65571 NAB65566:NAT65571 NJX65566:NKP65571 NTT65566:NUL65571 ODP65566:OEH65571 ONL65566:OOD65571 OXH65566:OXZ65571 PHD65566:PHV65571 PQZ65566:PRR65571 QAV65566:QBN65571 QKR65566:QLJ65571 QUN65566:QVF65571 REJ65566:RFB65571 ROF65566:ROX65571 RYB65566:RYT65571 SHX65566:SIP65571 SRT65566:SSL65571 TBP65566:TCH65571 TLL65566:TMD65571 TVH65566:TVZ65571 UFD65566:UFV65571 UOZ65566:UPR65571 UYV65566:UZN65571 VIR65566:VJJ65571 VSN65566:VTF65571 WCJ65566:WDB65571 WMF65566:WMX65571 WWB65566:WWT65571 T131102:AL131107 JP131102:KH131107 TL131102:UD131107 ADH131102:ADZ131107 AND131102:ANV131107 AWZ131102:AXR131107 BGV131102:BHN131107 BQR131102:BRJ131107 CAN131102:CBF131107 CKJ131102:CLB131107 CUF131102:CUX131107 DEB131102:DET131107 DNX131102:DOP131107 DXT131102:DYL131107 EHP131102:EIH131107 ERL131102:ESD131107 FBH131102:FBZ131107 FLD131102:FLV131107 FUZ131102:FVR131107 GEV131102:GFN131107 GOR131102:GPJ131107 GYN131102:GZF131107 HIJ131102:HJB131107 HSF131102:HSX131107 ICB131102:ICT131107 ILX131102:IMP131107 IVT131102:IWL131107 JFP131102:JGH131107 JPL131102:JQD131107 JZH131102:JZZ131107 KJD131102:KJV131107 KSZ131102:KTR131107 LCV131102:LDN131107 LMR131102:LNJ131107 LWN131102:LXF131107 MGJ131102:MHB131107 MQF131102:MQX131107 NAB131102:NAT131107 NJX131102:NKP131107 NTT131102:NUL131107 ODP131102:OEH131107 ONL131102:OOD131107 OXH131102:OXZ131107 PHD131102:PHV131107 PQZ131102:PRR131107 QAV131102:QBN131107 QKR131102:QLJ131107 QUN131102:QVF131107 REJ131102:RFB131107 ROF131102:ROX131107 RYB131102:RYT131107 SHX131102:SIP131107 SRT131102:SSL131107 TBP131102:TCH131107 TLL131102:TMD131107 TVH131102:TVZ131107 UFD131102:UFV131107 UOZ131102:UPR131107 UYV131102:UZN131107 VIR131102:VJJ131107 VSN131102:VTF131107 WCJ131102:WDB131107 WMF131102:WMX131107 WWB131102:WWT131107 T196638:AL196643 JP196638:KH196643 TL196638:UD196643 ADH196638:ADZ196643 AND196638:ANV196643 AWZ196638:AXR196643 BGV196638:BHN196643 BQR196638:BRJ196643 CAN196638:CBF196643 CKJ196638:CLB196643 CUF196638:CUX196643 DEB196638:DET196643 DNX196638:DOP196643 DXT196638:DYL196643 EHP196638:EIH196643 ERL196638:ESD196643 FBH196638:FBZ196643 FLD196638:FLV196643 FUZ196638:FVR196643 GEV196638:GFN196643 GOR196638:GPJ196643 GYN196638:GZF196643 HIJ196638:HJB196643 HSF196638:HSX196643 ICB196638:ICT196643 ILX196638:IMP196643 IVT196638:IWL196643 JFP196638:JGH196643 JPL196638:JQD196643 JZH196638:JZZ196643 KJD196638:KJV196643 KSZ196638:KTR196643 LCV196638:LDN196643 LMR196638:LNJ196643 LWN196638:LXF196643 MGJ196638:MHB196643 MQF196638:MQX196643 NAB196638:NAT196643 NJX196638:NKP196643 NTT196638:NUL196643 ODP196638:OEH196643 ONL196638:OOD196643 OXH196638:OXZ196643 PHD196638:PHV196643 PQZ196638:PRR196643 QAV196638:QBN196643 QKR196638:QLJ196643 QUN196638:QVF196643 REJ196638:RFB196643 ROF196638:ROX196643 RYB196638:RYT196643 SHX196638:SIP196643 SRT196638:SSL196643 TBP196638:TCH196643 TLL196638:TMD196643 TVH196638:TVZ196643 UFD196638:UFV196643 UOZ196638:UPR196643 UYV196638:UZN196643 VIR196638:VJJ196643 VSN196638:VTF196643 WCJ196638:WDB196643 WMF196638:WMX196643 WWB196638:WWT196643 T262174:AL262179 JP262174:KH262179 TL262174:UD262179 ADH262174:ADZ262179 AND262174:ANV262179 AWZ262174:AXR262179 BGV262174:BHN262179 BQR262174:BRJ262179 CAN262174:CBF262179 CKJ262174:CLB262179 CUF262174:CUX262179 DEB262174:DET262179 DNX262174:DOP262179 DXT262174:DYL262179 EHP262174:EIH262179 ERL262174:ESD262179 FBH262174:FBZ262179 FLD262174:FLV262179 FUZ262174:FVR262179 GEV262174:GFN262179 GOR262174:GPJ262179 GYN262174:GZF262179 HIJ262174:HJB262179 HSF262174:HSX262179 ICB262174:ICT262179 ILX262174:IMP262179 IVT262174:IWL262179 JFP262174:JGH262179 JPL262174:JQD262179 JZH262174:JZZ262179 KJD262174:KJV262179 KSZ262174:KTR262179 LCV262174:LDN262179 LMR262174:LNJ262179 LWN262174:LXF262179 MGJ262174:MHB262179 MQF262174:MQX262179 NAB262174:NAT262179 NJX262174:NKP262179 NTT262174:NUL262179 ODP262174:OEH262179 ONL262174:OOD262179 OXH262174:OXZ262179 PHD262174:PHV262179 PQZ262174:PRR262179 QAV262174:QBN262179 QKR262174:QLJ262179 QUN262174:QVF262179 REJ262174:RFB262179 ROF262174:ROX262179 RYB262174:RYT262179 SHX262174:SIP262179 SRT262174:SSL262179 TBP262174:TCH262179 TLL262174:TMD262179 TVH262174:TVZ262179 UFD262174:UFV262179 UOZ262174:UPR262179 UYV262174:UZN262179 VIR262174:VJJ262179 VSN262174:VTF262179 WCJ262174:WDB262179 WMF262174:WMX262179 WWB262174:WWT262179 T327710:AL327715 JP327710:KH327715 TL327710:UD327715 ADH327710:ADZ327715 AND327710:ANV327715 AWZ327710:AXR327715 BGV327710:BHN327715 BQR327710:BRJ327715 CAN327710:CBF327715 CKJ327710:CLB327715 CUF327710:CUX327715 DEB327710:DET327715 DNX327710:DOP327715 DXT327710:DYL327715 EHP327710:EIH327715 ERL327710:ESD327715 FBH327710:FBZ327715 FLD327710:FLV327715 FUZ327710:FVR327715 GEV327710:GFN327715 GOR327710:GPJ327715 GYN327710:GZF327715 HIJ327710:HJB327715 HSF327710:HSX327715 ICB327710:ICT327715 ILX327710:IMP327715 IVT327710:IWL327715 JFP327710:JGH327715 JPL327710:JQD327715 JZH327710:JZZ327715 KJD327710:KJV327715 KSZ327710:KTR327715 LCV327710:LDN327715 LMR327710:LNJ327715 LWN327710:LXF327715 MGJ327710:MHB327715 MQF327710:MQX327715 NAB327710:NAT327715 NJX327710:NKP327715 NTT327710:NUL327715 ODP327710:OEH327715 ONL327710:OOD327715 OXH327710:OXZ327715 PHD327710:PHV327715 PQZ327710:PRR327715 QAV327710:QBN327715 QKR327710:QLJ327715 QUN327710:QVF327715 REJ327710:RFB327715 ROF327710:ROX327715 RYB327710:RYT327715 SHX327710:SIP327715 SRT327710:SSL327715 TBP327710:TCH327715 TLL327710:TMD327715 TVH327710:TVZ327715 UFD327710:UFV327715 UOZ327710:UPR327715 UYV327710:UZN327715 VIR327710:VJJ327715 VSN327710:VTF327715 WCJ327710:WDB327715 WMF327710:WMX327715 WWB327710:WWT327715 T393246:AL393251 JP393246:KH393251 TL393246:UD393251 ADH393246:ADZ393251 AND393246:ANV393251 AWZ393246:AXR393251 BGV393246:BHN393251 BQR393246:BRJ393251 CAN393246:CBF393251 CKJ393246:CLB393251 CUF393246:CUX393251 DEB393246:DET393251 DNX393246:DOP393251 DXT393246:DYL393251 EHP393246:EIH393251 ERL393246:ESD393251 FBH393246:FBZ393251 FLD393246:FLV393251 FUZ393246:FVR393251 GEV393246:GFN393251 GOR393246:GPJ393251 GYN393246:GZF393251 HIJ393246:HJB393251 HSF393246:HSX393251 ICB393246:ICT393251 ILX393246:IMP393251 IVT393246:IWL393251 JFP393246:JGH393251 JPL393246:JQD393251 JZH393246:JZZ393251 KJD393246:KJV393251 KSZ393246:KTR393251 LCV393246:LDN393251 LMR393246:LNJ393251 LWN393246:LXF393251 MGJ393246:MHB393251 MQF393246:MQX393251 NAB393246:NAT393251 NJX393246:NKP393251 NTT393246:NUL393251 ODP393246:OEH393251 ONL393246:OOD393251 OXH393246:OXZ393251 PHD393246:PHV393251 PQZ393246:PRR393251 QAV393246:QBN393251 QKR393246:QLJ393251 QUN393246:QVF393251 REJ393246:RFB393251 ROF393246:ROX393251 RYB393246:RYT393251 SHX393246:SIP393251 SRT393246:SSL393251 TBP393246:TCH393251 TLL393246:TMD393251 TVH393246:TVZ393251 UFD393246:UFV393251 UOZ393246:UPR393251 UYV393246:UZN393251 VIR393246:VJJ393251 VSN393246:VTF393251 WCJ393246:WDB393251 WMF393246:WMX393251 WWB393246:WWT393251 T458782:AL458787 JP458782:KH458787 TL458782:UD458787 ADH458782:ADZ458787 AND458782:ANV458787 AWZ458782:AXR458787 BGV458782:BHN458787 BQR458782:BRJ458787 CAN458782:CBF458787 CKJ458782:CLB458787 CUF458782:CUX458787 DEB458782:DET458787 DNX458782:DOP458787 DXT458782:DYL458787 EHP458782:EIH458787 ERL458782:ESD458787 FBH458782:FBZ458787 FLD458782:FLV458787 FUZ458782:FVR458787 GEV458782:GFN458787 GOR458782:GPJ458787 GYN458782:GZF458787 HIJ458782:HJB458787 HSF458782:HSX458787 ICB458782:ICT458787 ILX458782:IMP458787 IVT458782:IWL458787 JFP458782:JGH458787 JPL458782:JQD458787 JZH458782:JZZ458787 KJD458782:KJV458787 KSZ458782:KTR458787 LCV458782:LDN458787 LMR458782:LNJ458787 LWN458782:LXF458787 MGJ458782:MHB458787 MQF458782:MQX458787 NAB458782:NAT458787 NJX458782:NKP458787 NTT458782:NUL458787 ODP458782:OEH458787 ONL458782:OOD458787 OXH458782:OXZ458787 PHD458782:PHV458787 PQZ458782:PRR458787 QAV458782:QBN458787 QKR458782:QLJ458787 QUN458782:QVF458787 REJ458782:RFB458787 ROF458782:ROX458787 RYB458782:RYT458787 SHX458782:SIP458787 SRT458782:SSL458787 TBP458782:TCH458787 TLL458782:TMD458787 TVH458782:TVZ458787 UFD458782:UFV458787 UOZ458782:UPR458787 UYV458782:UZN458787 VIR458782:VJJ458787 VSN458782:VTF458787 WCJ458782:WDB458787 WMF458782:WMX458787 WWB458782:WWT458787 T524318:AL524323 JP524318:KH524323 TL524318:UD524323 ADH524318:ADZ524323 AND524318:ANV524323 AWZ524318:AXR524323 BGV524318:BHN524323 BQR524318:BRJ524323 CAN524318:CBF524323 CKJ524318:CLB524323 CUF524318:CUX524323 DEB524318:DET524323 DNX524318:DOP524323 DXT524318:DYL524323 EHP524318:EIH524323 ERL524318:ESD524323 FBH524318:FBZ524323 FLD524318:FLV524323 FUZ524318:FVR524323 GEV524318:GFN524323 GOR524318:GPJ524323 GYN524318:GZF524323 HIJ524318:HJB524323 HSF524318:HSX524323 ICB524318:ICT524323 ILX524318:IMP524323 IVT524318:IWL524323 JFP524318:JGH524323 JPL524318:JQD524323 JZH524318:JZZ524323 KJD524318:KJV524323 KSZ524318:KTR524323 LCV524318:LDN524323 LMR524318:LNJ524323 LWN524318:LXF524323 MGJ524318:MHB524323 MQF524318:MQX524323 NAB524318:NAT524323 NJX524318:NKP524323 NTT524318:NUL524323 ODP524318:OEH524323 ONL524318:OOD524323 OXH524318:OXZ524323 PHD524318:PHV524323 PQZ524318:PRR524323 QAV524318:QBN524323 QKR524318:QLJ524323 QUN524318:QVF524323 REJ524318:RFB524323 ROF524318:ROX524323 RYB524318:RYT524323 SHX524318:SIP524323 SRT524318:SSL524323 TBP524318:TCH524323 TLL524318:TMD524323 TVH524318:TVZ524323 UFD524318:UFV524323 UOZ524318:UPR524323 UYV524318:UZN524323 VIR524318:VJJ524323 VSN524318:VTF524323 WCJ524318:WDB524323 WMF524318:WMX524323 WWB524318:WWT524323 T589854:AL589859 JP589854:KH589859 TL589854:UD589859 ADH589854:ADZ589859 AND589854:ANV589859 AWZ589854:AXR589859 BGV589854:BHN589859 BQR589854:BRJ589859 CAN589854:CBF589859 CKJ589854:CLB589859 CUF589854:CUX589859 DEB589854:DET589859 DNX589854:DOP589859 DXT589854:DYL589859 EHP589854:EIH589859 ERL589854:ESD589859 FBH589854:FBZ589859 FLD589854:FLV589859 FUZ589854:FVR589859 GEV589854:GFN589859 GOR589854:GPJ589859 GYN589854:GZF589859 HIJ589854:HJB589859 HSF589854:HSX589859 ICB589854:ICT589859 ILX589854:IMP589859 IVT589854:IWL589859 JFP589854:JGH589859 JPL589854:JQD589859 JZH589854:JZZ589859 KJD589854:KJV589859 KSZ589854:KTR589859 LCV589854:LDN589859 LMR589854:LNJ589859 LWN589854:LXF589859 MGJ589854:MHB589859 MQF589854:MQX589859 NAB589854:NAT589859 NJX589854:NKP589859 NTT589854:NUL589859 ODP589854:OEH589859 ONL589854:OOD589859 OXH589854:OXZ589859 PHD589854:PHV589859 PQZ589854:PRR589859 QAV589854:QBN589859 QKR589854:QLJ589859 QUN589854:QVF589859 REJ589854:RFB589859 ROF589854:ROX589859 RYB589854:RYT589859 SHX589854:SIP589859 SRT589854:SSL589859 TBP589854:TCH589859 TLL589854:TMD589859 TVH589854:TVZ589859 UFD589854:UFV589859 UOZ589854:UPR589859 UYV589854:UZN589859 VIR589854:VJJ589859 VSN589854:VTF589859 WCJ589854:WDB589859 WMF589854:WMX589859 WWB589854:WWT589859 T655390:AL655395 JP655390:KH655395 TL655390:UD655395 ADH655390:ADZ655395 AND655390:ANV655395 AWZ655390:AXR655395 BGV655390:BHN655395 BQR655390:BRJ655395 CAN655390:CBF655395 CKJ655390:CLB655395 CUF655390:CUX655395 DEB655390:DET655395 DNX655390:DOP655395 DXT655390:DYL655395 EHP655390:EIH655395 ERL655390:ESD655395 FBH655390:FBZ655395 FLD655390:FLV655395 FUZ655390:FVR655395 GEV655390:GFN655395 GOR655390:GPJ655395 GYN655390:GZF655395 HIJ655390:HJB655395 HSF655390:HSX655395 ICB655390:ICT655395 ILX655390:IMP655395 IVT655390:IWL655395 JFP655390:JGH655395 JPL655390:JQD655395 JZH655390:JZZ655395 KJD655390:KJV655395 KSZ655390:KTR655395 LCV655390:LDN655395 LMR655390:LNJ655395 LWN655390:LXF655395 MGJ655390:MHB655395 MQF655390:MQX655395 NAB655390:NAT655395 NJX655390:NKP655395 NTT655390:NUL655395 ODP655390:OEH655395 ONL655390:OOD655395 OXH655390:OXZ655395 PHD655390:PHV655395 PQZ655390:PRR655395 QAV655390:QBN655395 QKR655390:QLJ655395 QUN655390:QVF655395 REJ655390:RFB655395 ROF655390:ROX655395 RYB655390:RYT655395 SHX655390:SIP655395 SRT655390:SSL655395 TBP655390:TCH655395 TLL655390:TMD655395 TVH655390:TVZ655395 UFD655390:UFV655395 UOZ655390:UPR655395 UYV655390:UZN655395 VIR655390:VJJ655395 VSN655390:VTF655395 WCJ655390:WDB655395 WMF655390:WMX655395 WWB655390:WWT655395 T720926:AL720931 JP720926:KH720931 TL720926:UD720931 ADH720926:ADZ720931 AND720926:ANV720931 AWZ720926:AXR720931 BGV720926:BHN720931 BQR720926:BRJ720931 CAN720926:CBF720931 CKJ720926:CLB720931 CUF720926:CUX720931 DEB720926:DET720931 DNX720926:DOP720931 DXT720926:DYL720931 EHP720926:EIH720931 ERL720926:ESD720931 FBH720926:FBZ720931 FLD720926:FLV720931 FUZ720926:FVR720931 GEV720926:GFN720931 GOR720926:GPJ720931 GYN720926:GZF720931 HIJ720926:HJB720931 HSF720926:HSX720931 ICB720926:ICT720931 ILX720926:IMP720931 IVT720926:IWL720931 JFP720926:JGH720931 JPL720926:JQD720931 JZH720926:JZZ720931 KJD720926:KJV720931 KSZ720926:KTR720931 LCV720926:LDN720931 LMR720926:LNJ720931 LWN720926:LXF720931 MGJ720926:MHB720931 MQF720926:MQX720931 NAB720926:NAT720931 NJX720926:NKP720931 NTT720926:NUL720931 ODP720926:OEH720931 ONL720926:OOD720931 OXH720926:OXZ720931 PHD720926:PHV720931 PQZ720926:PRR720931 QAV720926:QBN720931 QKR720926:QLJ720931 QUN720926:QVF720931 REJ720926:RFB720931 ROF720926:ROX720931 RYB720926:RYT720931 SHX720926:SIP720931 SRT720926:SSL720931 TBP720926:TCH720931 TLL720926:TMD720931 TVH720926:TVZ720931 UFD720926:UFV720931 UOZ720926:UPR720931 UYV720926:UZN720931 VIR720926:VJJ720931 VSN720926:VTF720931 WCJ720926:WDB720931 WMF720926:WMX720931 WWB720926:WWT720931 T786462:AL786467 JP786462:KH786467 TL786462:UD786467 ADH786462:ADZ786467 AND786462:ANV786467 AWZ786462:AXR786467 BGV786462:BHN786467 BQR786462:BRJ786467 CAN786462:CBF786467 CKJ786462:CLB786467 CUF786462:CUX786467 DEB786462:DET786467 DNX786462:DOP786467 DXT786462:DYL786467 EHP786462:EIH786467 ERL786462:ESD786467 FBH786462:FBZ786467 FLD786462:FLV786467 FUZ786462:FVR786467 GEV786462:GFN786467 GOR786462:GPJ786467 GYN786462:GZF786467 HIJ786462:HJB786467 HSF786462:HSX786467 ICB786462:ICT786467 ILX786462:IMP786467 IVT786462:IWL786467 JFP786462:JGH786467 JPL786462:JQD786467 JZH786462:JZZ786467 KJD786462:KJV786467 KSZ786462:KTR786467 LCV786462:LDN786467 LMR786462:LNJ786467 LWN786462:LXF786467 MGJ786462:MHB786467 MQF786462:MQX786467 NAB786462:NAT786467 NJX786462:NKP786467 NTT786462:NUL786467 ODP786462:OEH786467 ONL786462:OOD786467 OXH786462:OXZ786467 PHD786462:PHV786467 PQZ786462:PRR786467 QAV786462:QBN786467 QKR786462:QLJ786467 QUN786462:QVF786467 REJ786462:RFB786467 ROF786462:ROX786467 RYB786462:RYT786467 SHX786462:SIP786467 SRT786462:SSL786467 TBP786462:TCH786467 TLL786462:TMD786467 TVH786462:TVZ786467 UFD786462:UFV786467 UOZ786462:UPR786467 UYV786462:UZN786467 VIR786462:VJJ786467 VSN786462:VTF786467 WCJ786462:WDB786467 WMF786462:WMX786467 WWB786462:WWT786467 T851998:AL852003 JP851998:KH852003 TL851998:UD852003 ADH851998:ADZ852003 AND851998:ANV852003 AWZ851998:AXR852003 BGV851998:BHN852003 BQR851998:BRJ852003 CAN851998:CBF852003 CKJ851998:CLB852003 CUF851998:CUX852003 DEB851998:DET852003 DNX851998:DOP852003 DXT851998:DYL852003 EHP851998:EIH852003 ERL851998:ESD852003 FBH851998:FBZ852003 FLD851998:FLV852003 FUZ851998:FVR852003 GEV851998:GFN852003 GOR851998:GPJ852003 GYN851998:GZF852003 HIJ851998:HJB852003 HSF851998:HSX852003 ICB851998:ICT852003 ILX851998:IMP852003 IVT851998:IWL852003 JFP851998:JGH852003 JPL851998:JQD852003 JZH851998:JZZ852003 KJD851998:KJV852003 KSZ851998:KTR852003 LCV851998:LDN852003 LMR851998:LNJ852003 LWN851998:LXF852003 MGJ851998:MHB852003 MQF851998:MQX852003 NAB851998:NAT852003 NJX851998:NKP852003 NTT851998:NUL852003 ODP851998:OEH852003 ONL851998:OOD852003 OXH851998:OXZ852003 PHD851998:PHV852003 PQZ851998:PRR852003 QAV851998:QBN852003 QKR851998:QLJ852003 QUN851998:QVF852003 REJ851998:RFB852003 ROF851998:ROX852003 RYB851998:RYT852003 SHX851998:SIP852003 SRT851998:SSL852003 TBP851998:TCH852003 TLL851998:TMD852003 TVH851998:TVZ852003 UFD851998:UFV852003 UOZ851998:UPR852003 UYV851998:UZN852003 VIR851998:VJJ852003 VSN851998:VTF852003 WCJ851998:WDB852003 WMF851998:WMX852003 WWB851998:WWT852003 T917534:AL917539 JP917534:KH917539 TL917534:UD917539 ADH917534:ADZ917539 AND917534:ANV917539 AWZ917534:AXR917539 BGV917534:BHN917539 BQR917534:BRJ917539 CAN917534:CBF917539 CKJ917534:CLB917539 CUF917534:CUX917539 DEB917534:DET917539 DNX917534:DOP917539 DXT917534:DYL917539 EHP917534:EIH917539 ERL917534:ESD917539 FBH917534:FBZ917539 FLD917534:FLV917539 FUZ917534:FVR917539 GEV917534:GFN917539 GOR917534:GPJ917539 GYN917534:GZF917539 HIJ917534:HJB917539 HSF917534:HSX917539 ICB917534:ICT917539 ILX917534:IMP917539 IVT917534:IWL917539 JFP917534:JGH917539 JPL917534:JQD917539 JZH917534:JZZ917539 KJD917534:KJV917539 KSZ917534:KTR917539 LCV917534:LDN917539 LMR917534:LNJ917539 LWN917534:LXF917539 MGJ917534:MHB917539 MQF917534:MQX917539 NAB917534:NAT917539 NJX917534:NKP917539 NTT917534:NUL917539 ODP917534:OEH917539 ONL917534:OOD917539 OXH917534:OXZ917539 PHD917534:PHV917539 PQZ917534:PRR917539 QAV917534:QBN917539 QKR917534:QLJ917539 QUN917534:QVF917539 REJ917534:RFB917539 ROF917534:ROX917539 RYB917534:RYT917539 SHX917534:SIP917539 SRT917534:SSL917539 TBP917534:TCH917539 TLL917534:TMD917539 TVH917534:TVZ917539 UFD917534:UFV917539 UOZ917534:UPR917539 UYV917534:UZN917539 VIR917534:VJJ917539 VSN917534:VTF917539 WCJ917534:WDB917539 WMF917534:WMX917539 WWB917534:WWT917539 T983070:AL983075 JP983070:KH983075 TL983070:UD983075 ADH983070:ADZ983075 AND983070:ANV983075 AWZ983070:AXR983075 BGV983070:BHN983075 BQR983070:BRJ983075 CAN983070:CBF983075 CKJ983070:CLB983075 CUF983070:CUX983075 DEB983070:DET983075 DNX983070:DOP983075 DXT983070:DYL983075 EHP983070:EIH983075 ERL983070:ESD983075 FBH983070:FBZ983075 FLD983070:FLV983075 FUZ983070:FVR983075 GEV983070:GFN983075 GOR983070:GPJ983075 GYN983070:GZF983075 HIJ983070:HJB983075 HSF983070:HSX983075 ICB983070:ICT983075 ILX983070:IMP983075 IVT983070:IWL983075 JFP983070:JGH983075 JPL983070:JQD983075 JZH983070:JZZ983075 KJD983070:KJV983075 KSZ983070:KTR983075 LCV983070:LDN983075 LMR983070:LNJ983075 LWN983070:LXF983075 MGJ983070:MHB983075 MQF983070:MQX983075 NAB983070:NAT983075 NJX983070:NKP983075 NTT983070:NUL983075 ODP983070:OEH983075 ONL983070:OOD983075 OXH983070:OXZ983075 PHD983070:PHV983075 PQZ983070:PRR983075 QAV983070:QBN983075 QKR983070:QLJ983075 QUN983070:QVF983075 REJ983070:RFB983075 ROF983070:ROX983075 RYB983070:RYT983075 SHX983070:SIP983075 SRT983070:SSL983075 TBP983070:TCH983075 TLL983070:TMD983075 TVH983070:TVZ983075 UFD983070:UFV983075 UOZ983070:UPR983075 UYV983070:UZN983075 VIR983070:VJJ983075 VSN983070:VTF983075 WCJ983070:WDB983075 WMF983070:WMX983075 WWB983070:WWT983075 AD16:AL26 JZ16:KH26 TV16:UD26 ADR16:ADZ26 ANN16:ANV26 AXJ16:AXR26 BHF16:BHN26 BRB16:BRJ26 CAX16:CBF26 CKT16:CLB26 CUP16:CUX26 DEL16:DET26 DOH16:DOP26 DYD16:DYL26 EHZ16:EIH26 ERV16:ESD26 FBR16:FBZ26 FLN16:FLV26 FVJ16:FVR26 GFF16:GFN26 GPB16:GPJ26 GYX16:GZF26 HIT16:HJB26 HSP16:HSX26 ICL16:ICT26 IMH16:IMP26 IWD16:IWL26 JFZ16:JGH26 JPV16:JQD26 JZR16:JZZ26 KJN16:KJV26 KTJ16:KTR26 LDF16:LDN26 LNB16:LNJ26 LWX16:LXF26 MGT16:MHB26 MQP16:MQX26 NAL16:NAT26 NKH16:NKP26 NUD16:NUL26 ODZ16:OEH26 ONV16:OOD26 OXR16:OXZ26 PHN16:PHV26 PRJ16:PRR26 QBF16:QBN26 QLB16:QLJ26 QUX16:QVF26 RET16:RFB26 ROP16:ROX26 RYL16:RYT26 SIH16:SIP26 SSD16:SSL26 TBZ16:TCH26 TLV16:TMD26 TVR16:TVZ26 UFN16:UFV26 UPJ16:UPR26 UZF16:UZN26 VJB16:VJJ26 VSX16:VTF26 WCT16:WDB26 WMP16:WMX26 WWL16:WWT26 AD65552:AL65562 JZ65552:KH65562 TV65552:UD65562 ADR65552:ADZ65562 ANN65552:ANV65562 AXJ65552:AXR65562 BHF65552:BHN65562 BRB65552:BRJ65562 CAX65552:CBF65562 CKT65552:CLB65562 CUP65552:CUX65562 DEL65552:DET65562 DOH65552:DOP65562 DYD65552:DYL65562 EHZ65552:EIH65562 ERV65552:ESD65562 FBR65552:FBZ65562 FLN65552:FLV65562 FVJ65552:FVR65562 GFF65552:GFN65562 GPB65552:GPJ65562 GYX65552:GZF65562 HIT65552:HJB65562 HSP65552:HSX65562 ICL65552:ICT65562 IMH65552:IMP65562 IWD65552:IWL65562 JFZ65552:JGH65562 JPV65552:JQD65562 JZR65552:JZZ65562 KJN65552:KJV65562 KTJ65552:KTR65562 LDF65552:LDN65562 LNB65552:LNJ65562 LWX65552:LXF65562 MGT65552:MHB65562 MQP65552:MQX65562 NAL65552:NAT65562 NKH65552:NKP65562 NUD65552:NUL65562 ODZ65552:OEH65562 ONV65552:OOD65562 OXR65552:OXZ65562 PHN65552:PHV65562 PRJ65552:PRR65562 QBF65552:QBN65562 QLB65552:QLJ65562 QUX65552:QVF65562 RET65552:RFB65562 ROP65552:ROX65562 RYL65552:RYT65562 SIH65552:SIP65562 SSD65552:SSL65562 TBZ65552:TCH65562 TLV65552:TMD65562 TVR65552:TVZ65562 UFN65552:UFV65562 UPJ65552:UPR65562 UZF65552:UZN65562 VJB65552:VJJ65562 VSX65552:VTF65562 WCT65552:WDB65562 WMP65552:WMX65562 WWL65552:WWT65562 AD131088:AL131098 JZ131088:KH131098 TV131088:UD131098 ADR131088:ADZ131098 ANN131088:ANV131098 AXJ131088:AXR131098 BHF131088:BHN131098 BRB131088:BRJ131098 CAX131088:CBF131098 CKT131088:CLB131098 CUP131088:CUX131098 DEL131088:DET131098 DOH131088:DOP131098 DYD131088:DYL131098 EHZ131088:EIH131098 ERV131088:ESD131098 FBR131088:FBZ131098 FLN131088:FLV131098 FVJ131088:FVR131098 GFF131088:GFN131098 GPB131088:GPJ131098 GYX131088:GZF131098 HIT131088:HJB131098 HSP131088:HSX131098 ICL131088:ICT131098 IMH131088:IMP131098 IWD131088:IWL131098 JFZ131088:JGH131098 JPV131088:JQD131098 JZR131088:JZZ131098 KJN131088:KJV131098 KTJ131088:KTR131098 LDF131088:LDN131098 LNB131088:LNJ131098 LWX131088:LXF131098 MGT131088:MHB131098 MQP131088:MQX131098 NAL131088:NAT131098 NKH131088:NKP131098 NUD131088:NUL131098 ODZ131088:OEH131098 ONV131088:OOD131098 OXR131088:OXZ131098 PHN131088:PHV131098 PRJ131088:PRR131098 QBF131088:QBN131098 QLB131088:QLJ131098 QUX131088:QVF131098 RET131088:RFB131098 ROP131088:ROX131098 RYL131088:RYT131098 SIH131088:SIP131098 SSD131088:SSL131098 TBZ131088:TCH131098 TLV131088:TMD131098 TVR131088:TVZ131098 UFN131088:UFV131098 UPJ131088:UPR131098 UZF131088:UZN131098 VJB131088:VJJ131098 VSX131088:VTF131098 WCT131088:WDB131098 WMP131088:WMX131098 WWL131088:WWT131098 AD196624:AL196634 JZ196624:KH196634 TV196624:UD196634 ADR196624:ADZ196634 ANN196624:ANV196634 AXJ196624:AXR196634 BHF196624:BHN196634 BRB196624:BRJ196634 CAX196624:CBF196634 CKT196624:CLB196634 CUP196624:CUX196634 DEL196624:DET196634 DOH196624:DOP196634 DYD196624:DYL196634 EHZ196624:EIH196634 ERV196624:ESD196634 FBR196624:FBZ196634 FLN196624:FLV196634 FVJ196624:FVR196634 GFF196624:GFN196634 GPB196624:GPJ196634 GYX196624:GZF196634 HIT196624:HJB196634 HSP196624:HSX196634 ICL196624:ICT196634 IMH196624:IMP196634 IWD196624:IWL196634 JFZ196624:JGH196634 JPV196624:JQD196634 JZR196624:JZZ196634 KJN196624:KJV196634 KTJ196624:KTR196634 LDF196624:LDN196634 LNB196624:LNJ196634 LWX196624:LXF196634 MGT196624:MHB196634 MQP196624:MQX196634 NAL196624:NAT196634 NKH196624:NKP196634 NUD196624:NUL196634 ODZ196624:OEH196634 ONV196624:OOD196634 OXR196624:OXZ196634 PHN196624:PHV196634 PRJ196624:PRR196634 QBF196624:QBN196634 QLB196624:QLJ196634 QUX196624:QVF196634 RET196624:RFB196634 ROP196624:ROX196634 RYL196624:RYT196634 SIH196624:SIP196634 SSD196624:SSL196634 TBZ196624:TCH196634 TLV196624:TMD196634 TVR196624:TVZ196634 UFN196624:UFV196634 UPJ196624:UPR196634 UZF196624:UZN196634 VJB196624:VJJ196634 VSX196624:VTF196634 WCT196624:WDB196634 WMP196624:WMX196634 WWL196624:WWT196634 AD262160:AL262170 JZ262160:KH262170 TV262160:UD262170 ADR262160:ADZ262170 ANN262160:ANV262170 AXJ262160:AXR262170 BHF262160:BHN262170 BRB262160:BRJ262170 CAX262160:CBF262170 CKT262160:CLB262170 CUP262160:CUX262170 DEL262160:DET262170 DOH262160:DOP262170 DYD262160:DYL262170 EHZ262160:EIH262170 ERV262160:ESD262170 FBR262160:FBZ262170 FLN262160:FLV262170 FVJ262160:FVR262170 GFF262160:GFN262170 GPB262160:GPJ262170 GYX262160:GZF262170 HIT262160:HJB262170 HSP262160:HSX262170 ICL262160:ICT262170 IMH262160:IMP262170 IWD262160:IWL262170 JFZ262160:JGH262170 JPV262160:JQD262170 JZR262160:JZZ262170 KJN262160:KJV262170 KTJ262160:KTR262170 LDF262160:LDN262170 LNB262160:LNJ262170 LWX262160:LXF262170 MGT262160:MHB262170 MQP262160:MQX262170 NAL262160:NAT262170 NKH262160:NKP262170 NUD262160:NUL262170 ODZ262160:OEH262170 ONV262160:OOD262170 OXR262160:OXZ262170 PHN262160:PHV262170 PRJ262160:PRR262170 QBF262160:QBN262170 QLB262160:QLJ262170 QUX262160:QVF262170 RET262160:RFB262170 ROP262160:ROX262170 RYL262160:RYT262170 SIH262160:SIP262170 SSD262160:SSL262170 TBZ262160:TCH262170 TLV262160:TMD262170 TVR262160:TVZ262170 UFN262160:UFV262170 UPJ262160:UPR262170 UZF262160:UZN262170 VJB262160:VJJ262170 VSX262160:VTF262170 WCT262160:WDB262170 WMP262160:WMX262170 WWL262160:WWT262170 AD327696:AL327706 JZ327696:KH327706 TV327696:UD327706 ADR327696:ADZ327706 ANN327696:ANV327706 AXJ327696:AXR327706 BHF327696:BHN327706 BRB327696:BRJ327706 CAX327696:CBF327706 CKT327696:CLB327706 CUP327696:CUX327706 DEL327696:DET327706 DOH327696:DOP327706 DYD327696:DYL327706 EHZ327696:EIH327706 ERV327696:ESD327706 FBR327696:FBZ327706 FLN327696:FLV327706 FVJ327696:FVR327706 GFF327696:GFN327706 GPB327696:GPJ327706 GYX327696:GZF327706 HIT327696:HJB327706 HSP327696:HSX327706 ICL327696:ICT327706 IMH327696:IMP327706 IWD327696:IWL327706 JFZ327696:JGH327706 JPV327696:JQD327706 JZR327696:JZZ327706 KJN327696:KJV327706 KTJ327696:KTR327706 LDF327696:LDN327706 LNB327696:LNJ327706 LWX327696:LXF327706 MGT327696:MHB327706 MQP327696:MQX327706 NAL327696:NAT327706 NKH327696:NKP327706 NUD327696:NUL327706 ODZ327696:OEH327706 ONV327696:OOD327706 OXR327696:OXZ327706 PHN327696:PHV327706 PRJ327696:PRR327706 QBF327696:QBN327706 QLB327696:QLJ327706 QUX327696:QVF327706 RET327696:RFB327706 ROP327696:ROX327706 RYL327696:RYT327706 SIH327696:SIP327706 SSD327696:SSL327706 TBZ327696:TCH327706 TLV327696:TMD327706 TVR327696:TVZ327706 UFN327696:UFV327706 UPJ327696:UPR327706 UZF327696:UZN327706 VJB327696:VJJ327706 VSX327696:VTF327706 WCT327696:WDB327706 WMP327696:WMX327706 WWL327696:WWT327706 AD393232:AL393242 JZ393232:KH393242 TV393232:UD393242 ADR393232:ADZ393242 ANN393232:ANV393242 AXJ393232:AXR393242 BHF393232:BHN393242 BRB393232:BRJ393242 CAX393232:CBF393242 CKT393232:CLB393242 CUP393232:CUX393242 DEL393232:DET393242 DOH393232:DOP393242 DYD393232:DYL393242 EHZ393232:EIH393242 ERV393232:ESD393242 FBR393232:FBZ393242 FLN393232:FLV393242 FVJ393232:FVR393242 GFF393232:GFN393242 GPB393232:GPJ393242 GYX393232:GZF393242 HIT393232:HJB393242 HSP393232:HSX393242 ICL393232:ICT393242 IMH393232:IMP393242 IWD393232:IWL393242 JFZ393232:JGH393242 JPV393232:JQD393242 JZR393232:JZZ393242 KJN393232:KJV393242 KTJ393232:KTR393242 LDF393232:LDN393242 LNB393232:LNJ393242 LWX393232:LXF393242 MGT393232:MHB393242 MQP393232:MQX393242 NAL393232:NAT393242 NKH393232:NKP393242 NUD393232:NUL393242 ODZ393232:OEH393242 ONV393232:OOD393242 OXR393232:OXZ393242 PHN393232:PHV393242 PRJ393232:PRR393242 QBF393232:QBN393242 QLB393232:QLJ393242 QUX393232:QVF393242 RET393232:RFB393242 ROP393232:ROX393242 RYL393232:RYT393242 SIH393232:SIP393242 SSD393232:SSL393242 TBZ393232:TCH393242 TLV393232:TMD393242 TVR393232:TVZ393242 UFN393232:UFV393242 UPJ393232:UPR393242 UZF393232:UZN393242 VJB393232:VJJ393242 VSX393232:VTF393242 WCT393232:WDB393242 WMP393232:WMX393242 WWL393232:WWT393242 AD458768:AL458778 JZ458768:KH458778 TV458768:UD458778 ADR458768:ADZ458778 ANN458768:ANV458778 AXJ458768:AXR458778 BHF458768:BHN458778 BRB458768:BRJ458778 CAX458768:CBF458778 CKT458768:CLB458778 CUP458768:CUX458778 DEL458768:DET458778 DOH458768:DOP458778 DYD458768:DYL458778 EHZ458768:EIH458778 ERV458768:ESD458778 FBR458768:FBZ458778 FLN458768:FLV458778 FVJ458768:FVR458778 GFF458768:GFN458778 GPB458768:GPJ458778 GYX458768:GZF458778 HIT458768:HJB458778 HSP458768:HSX458778 ICL458768:ICT458778 IMH458768:IMP458778 IWD458768:IWL458778 JFZ458768:JGH458778 JPV458768:JQD458778 JZR458768:JZZ458778 KJN458768:KJV458778 KTJ458768:KTR458778 LDF458768:LDN458778 LNB458768:LNJ458778 LWX458768:LXF458778 MGT458768:MHB458778 MQP458768:MQX458778 NAL458768:NAT458778 NKH458768:NKP458778 NUD458768:NUL458778 ODZ458768:OEH458778 ONV458768:OOD458778 OXR458768:OXZ458778 PHN458768:PHV458778 PRJ458768:PRR458778 QBF458768:QBN458778 QLB458768:QLJ458778 QUX458768:QVF458778 RET458768:RFB458778 ROP458768:ROX458778 RYL458768:RYT458778 SIH458768:SIP458778 SSD458768:SSL458778 TBZ458768:TCH458778 TLV458768:TMD458778 TVR458768:TVZ458778 UFN458768:UFV458778 UPJ458768:UPR458778 UZF458768:UZN458778 VJB458768:VJJ458778 VSX458768:VTF458778 WCT458768:WDB458778 WMP458768:WMX458778 WWL458768:WWT458778 AD524304:AL524314 JZ524304:KH524314 TV524304:UD524314 ADR524304:ADZ524314 ANN524304:ANV524314 AXJ524304:AXR524314 BHF524304:BHN524314 BRB524304:BRJ524314 CAX524304:CBF524314 CKT524304:CLB524314 CUP524304:CUX524314 DEL524304:DET524314 DOH524304:DOP524314 DYD524304:DYL524314 EHZ524304:EIH524314 ERV524304:ESD524314 FBR524304:FBZ524314 FLN524304:FLV524314 FVJ524304:FVR524314 GFF524304:GFN524314 GPB524304:GPJ524314 GYX524304:GZF524314 HIT524304:HJB524314 HSP524304:HSX524314 ICL524304:ICT524314 IMH524304:IMP524314 IWD524304:IWL524314 JFZ524304:JGH524314 JPV524304:JQD524314 JZR524304:JZZ524314 KJN524304:KJV524314 KTJ524304:KTR524314 LDF524304:LDN524314 LNB524304:LNJ524314 LWX524304:LXF524314 MGT524304:MHB524314 MQP524304:MQX524314 NAL524304:NAT524314 NKH524304:NKP524314 NUD524304:NUL524314 ODZ524304:OEH524314 ONV524304:OOD524314 OXR524304:OXZ524314 PHN524304:PHV524314 PRJ524304:PRR524314 QBF524304:QBN524314 QLB524304:QLJ524314 QUX524304:QVF524314 RET524304:RFB524314 ROP524304:ROX524314 RYL524304:RYT524314 SIH524304:SIP524314 SSD524304:SSL524314 TBZ524304:TCH524314 TLV524304:TMD524314 TVR524304:TVZ524314 UFN524304:UFV524314 UPJ524304:UPR524314 UZF524304:UZN524314 VJB524304:VJJ524314 VSX524304:VTF524314 WCT524304:WDB524314 WMP524304:WMX524314 WWL524304:WWT524314 AD589840:AL589850 JZ589840:KH589850 TV589840:UD589850 ADR589840:ADZ589850 ANN589840:ANV589850 AXJ589840:AXR589850 BHF589840:BHN589850 BRB589840:BRJ589850 CAX589840:CBF589850 CKT589840:CLB589850 CUP589840:CUX589850 DEL589840:DET589850 DOH589840:DOP589850 DYD589840:DYL589850 EHZ589840:EIH589850 ERV589840:ESD589850 FBR589840:FBZ589850 FLN589840:FLV589850 FVJ589840:FVR589850 GFF589840:GFN589850 GPB589840:GPJ589850 GYX589840:GZF589850 HIT589840:HJB589850 HSP589840:HSX589850 ICL589840:ICT589850 IMH589840:IMP589850 IWD589840:IWL589850 JFZ589840:JGH589850 JPV589840:JQD589850 JZR589840:JZZ589850 KJN589840:KJV589850 KTJ589840:KTR589850 LDF589840:LDN589850 LNB589840:LNJ589850 LWX589840:LXF589850 MGT589840:MHB589850 MQP589840:MQX589850 NAL589840:NAT589850 NKH589840:NKP589850 NUD589840:NUL589850 ODZ589840:OEH589850 ONV589840:OOD589850 OXR589840:OXZ589850 PHN589840:PHV589850 PRJ589840:PRR589850 QBF589840:QBN589850 QLB589840:QLJ589850 QUX589840:QVF589850 RET589840:RFB589850 ROP589840:ROX589850 RYL589840:RYT589850 SIH589840:SIP589850 SSD589840:SSL589850 TBZ589840:TCH589850 TLV589840:TMD589850 TVR589840:TVZ589850 UFN589840:UFV589850 UPJ589840:UPR589850 UZF589840:UZN589850 VJB589840:VJJ589850 VSX589840:VTF589850 WCT589840:WDB589850 WMP589840:WMX589850 WWL589840:WWT589850 AD655376:AL655386 JZ655376:KH655386 TV655376:UD655386 ADR655376:ADZ655386 ANN655376:ANV655386 AXJ655376:AXR655386 BHF655376:BHN655386 BRB655376:BRJ655386 CAX655376:CBF655386 CKT655376:CLB655386 CUP655376:CUX655386 DEL655376:DET655386 DOH655376:DOP655386 DYD655376:DYL655386 EHZ655376:EIH655386 ERV655376:ESD655386 FBR655376:FBZ655386 FLN655376:FLV655386 FVJ655376:FVR655386 GFF655376:GFN655386 GPB655376:GPJ655386 GYX655376:GZF655386 HIT655376:HJB655386 HSP655376:HSX655386 ICL655376:ICT655386 IMH655376:IMP655386 IWD655376:IWL655386 JFZ655376:JGH655386 JPV655376:JQD655386 JZR655376:JZZ655386 KJN655376:KJV655386 KTJ655376:KTR655386 LDF655376:LDN655386 LNB655376:LNJ655386 LWX655376:LXF655386 MGT655376:MHB655386 MQP655376:MQX655386 NAL655376:NAT655386 NKH655376:NKP655386 NUD655376:NUL655386 ODZ655376:OEH655386 ONV655376:OOD655386 OXR655376:OXZ655386 PHN655376:PHV655386 PRJ655376:PRR655386 QBF655376:QBN655386 QLB655376:QLJ655386 QUX655376:QVF655386 RET655376:RFB655386 ROP655376:ROX655386 RYL655376:RYT655386 SIH655376:SIP655386 SSD655376:SSL655386 TBZ655376:TCH655386 TLV655376:TMD655386 TVR655376:TVZ655386 UFN655376:UFV655386 UPJ655376:UPR655386 UZF655376:UZN655386 VJB655376:VJJ655386 VSX655376:VTF655386 WCT655376:WDB655386 WMP655376:WMX655386 WWL655376:WWT655386 AD720912:AL720922 JZ720912:KH720922 TV720912:UD720922 ADR720912:ADZ720922 ANN720912:ANV720922 AXJ720912:AXR720922 BHF720912:BHN720922 BRB720912:BRJ720922 CAX720912:CBF720922 CKT720912:CLB720922 CUP720912:CUX720922 DEL720912:DET720922 DOH720912:DOP720922 DYD720912:DYL720922 EHZ720912:EIH720922 ERV720912:ESD720922 FBR720912:FBZ720922 FLN720912:FLV720922 FVJ720912:FVR720922 GFF720912:GFN720922 GPB720912:GPJ720922 GYX720912:GZF720922 HIT720912:HJB720922 HSP720912:HSX720922 ICL720912:ICT720922 IMH720912:IMP720922 IWD720912:IWL720922 JFZ720912:JGH720922 JPV720912:JQD720922 JZR720912:JZZ720922 KJN720912:KJV720922 KTJ720912:KTR720922 LDF720912:LDN720922 LNB720912:LNJ720922 LWX720912:LXF720922 MGT720912:MHB720922 MQP720912:MQX720922 NAL720912:NAT720922 NKH720912:NKP720922 NUD720912:NUL720922 ODZ720912:OEH720922 ONV720912:OOD720922 OXR720912:OXZ720922 PHN720912:PHV720922 PRJ720912:PRR720922 QBF720912:QBN720922 QLB720912:QLJ720922 QUX720912:QVF720922 RET720912:RFB720922 ROP720912:ROX720922 RYL720912:RYT720922 SIH720912:SIP720922 SSD720912:SSL720922 TBZ720912:TCH720922 TLV720912:TMD720922 TVR720912:TVZ720922 UFN720912:UFV720922 UPJ720912:UPR720922 UZF720912:UZN720922 VJB720912:VJJ720922 VSX720912:VTF720922 WCT720912:WDB720922 WMP720912:WMX720922 WWL720912:WWT720922 AD786448:AL786458 JZ786448:KH786458 TV786448:UD786458 ADR786448:ADZ786458 ANN786448:ANV786458 AXJ786448:AXR786458 BHF786448:BHN786458 BRB786448:BRJ786458 CAX786448:CBF786458 CKT786448:CLB786458 CUP786448:CUX786458 DEL786448:DET786458 DOH786448:DOP786458 DYD786448:DYL786458 EHZ786448:EIH786458 ERV786448:ESD786458 FBR786448:FBZ786458 FLN786448:FLV786458 FVJ786448:FVR786458 GFF786448:GFN786458 GPB786448:GPJ786458 GYX786448:GZF786458 HIT786448:HJB786458 HSP786448:HSX786458 ICL786448:ICT786458 IMH786448:IMP786458 IWD786448:IWL786458 JFZ786448:JGH786458 JPV786448:JQD786458 JZR786448:JZZ786458 KJN786448:KJV786458 KTJ786448:KTR786458 LDF786448:LDN786458 LNB786448:LNJ786458 LWX786448:LXF786458 MGT786448:MHB786458 MQP786448:MQX786458 NAL786448:NAT786458 NKH786448:NKP786458 NUD786448:NUL786458 ODZ786448:OEH786458 ONV786448:OOD786458 OXR786448:OXZ786458 PHN786448:PHV786458 PRJ786448:PRR786458 QBF786448:QBN786458 QLB786448:QLJ786458 QUX786448:QVF786458 RET786448:RFB786458 ROP786448:ROX786458 RYL786448:RYT786458 SIH786448:SIP786458 SSD786448:SSL786458 TBZ786448:TCH786458 TLV786448:TMD786458 TVR786448:TVZ786458 UFN786448:UFV786458 UPJ786448:UPR786458 UZF786448:UZN786458 VJB786448:VJJ786458 VSX786448:VTF786458 WCT786448:WDB786458 WMP786448:WMX786458 WWL786448:WWT786458 AD851984:AL851994 JZ851984:KH851994 TV851984:UD851994 ADR851984:ADZ851994 ANN851984:ANV851994 AXJ851984:AXR851994 BHF851984:BHN851994 BRB851984:BRJ851994 CAX851984:CBF851994 CKT851984:CLB851994 CUP851984:CUX851994 DEL851984:DET851994 DOH851984:DOP851994 DYD851984:DYL851994 EHZ851984:EIH851994 ERV851984:ESD851994 FBR851984:FBZ851994 FLN851984:FLV851994 FVJ851984:FVR851994 GFF851984:GFN851994 GPB851984:GPJ851994 GYX851984:GZF851994 HIT851984:HJB851994 HSP851984:HSX851994 ICL851984:ICT851994 IMH851984:IMP851994 IWD851984:IWL851994 JFZ851984:JGH851994 JPV851984:JQD851994 JZR851984:JZZ851994 KJN851984:KJV851994 KTJ851984:KTR851994 LDF851984:LDN851994 LNB851984:LNJ851994 LWX851984:LXF851994 MGT851984:MHB851994 MQP851984:MQX851994 NAL851984:NAT851994 NKH851984:NKP851994 NUD851984:NUL851994 ODZ851984:OEH851994 ONV851984:OOD851994 OXR851984:OXZ851994 PHN851984:PHV851994 PRJ851984:PRR851994 QBF851984:QBN851994 QLB851984:QLJ851994 QUX851984:QVF851994 RET851984:RFB851994 ROP851984:ROX851994 RYL851984:RYT851994 SIH851984:SIP851994 SSD851984:SSL851994 TBZ851984:TCH851994 TLV851984:TMD851994 TVR851984:TVZ851994 UFN851984:UFV851994 UPJ851984:UPR851994 UZF851984:UZN851994 VJB851984:VJJ851994 VSX851984:VTF851994 WCT851984:WDB851994 WMP851984:WMX851994 WWL851984:WWT851994 AD917520:AL917530 JZ917520:KH917530 TV917520:UD917530 ADR917520:ADZ917530 ANN917520:ANV917530 AXJ917520:AXR917530 BHF917520:BHN917530 BRB917520:BRJ917530 CAX917520:CBF917530 CKT917520:CLB917530 CUP917520:CUX917530 DEL917520:DET917530 DOH917520:DOP917530 DYD917520:DYL917530 EHZ917520:EIH917530 ERV917520:ESD917530 FBR917520:FBZ917530 FLN917520:FLV917530 FVJ917520:FVR917530 GFF917520:GFN917530 GPB917520:GPJ917530 GYX917520:GZF917530 HIT917520:HJB917530 HSP917520:HSX917530 ICL917520:ICT917530 IMH917520:IMP917530 IWD917520:IWL917530 JFZ917520:JGH917530 JPV917520:JQD917530 JZR917520:JZZ917530 KJN917520:KJV917530 KTJ917520:KTR917530 LDF917520:LDN917530 LNB917520:LNJ917530 LWX917520:LXF917530 MGT917520:MHB917530 MQP917520:MQX917530 NAL917520:NAT917530 NKH917520:NKP917530 NUD917520:NUL917530 ODZ917520:OEH917530 ONV917520:OOD917530 OXR917520:OXZ917530 PHN917520:PHV917530 PRJ917520:PRR917530 QBF917520:QBN917530 QLB917520:QLJ917530 QUX917520:QVF917530 RET917520:RFB917530 ROP917520:ROX917530 RYL917520:RYT917530 SIH917520:SIP917530 SSD917520:SSL917530 TBZ917520:TCH917530 TLV917520:TMD917530 TVR917520:TVZ917530 UFN917520:UFV917530 UPJ917520:UPR917530 UZF917520:UZN917530 VJB917520:VJJ917530 VSX917520:VTF917530 WCT917520:WDB917530 WMP917520:WMX917530 WWL917520:WWT917530 AD983056:AL983066 JZ983056:KH983066 TV983056:UD983066 ADR983056:ADZ983066 ANN983056:ANV983066 AXJ983056:AXR983066 BHF983056:BHN983066 BRB983056:BRJ983066 CAX983056:CBF983066 CKT983056:CLB983066 CUP983056:CUX983066 DEL983056:DET983066 DOH983056:DOP983066 DYD983056:DYL983066 EHZ983056:EIH983066 ERV983056:ESD983066 FBR983056:FBZ983066 FLN983056:FLV983066 FVJ983056:FVR983066 GFF983056:GFN983066 GPB983056:GPJ983066 GYX983056:GZF983066 HIT983056:HJB983066 HSP983056:HSX983066 ICL983056:ICT983066 IMH983056:IMP983066 IWD983056:IWL983066 JFZ983056:JGH983066 JPV983056:JQD983066 JZR983056:JZZ983066 KJN983056:KJV983066 KTJ983056:KTR983066 LDF983056:LDN983066 LNB983056:LNJ983066 LWX983056:LXF983066 MGT983056:MHB983066 MQP983056:MQX983066 NAL983056:NAT983066 NKH983056:NKP983066 NUD983056:NUL983066 ODZ983056:OEH983066 ONV983056:OOD983066 OXR983056:OXZ983066 PHN983056:PHV983066 PRJ983056:PRR983066 QBF983056:QBN983066 QLB983056:QLJ983066 QUX983056:QVF983066 RET983056:RFB983066 ROP983056:ROX983066 RYL983056:RYT983066 SIH983056:SIP983066 SSD983056:SSL983066 TBZ983056:TCH983066 TLV983056:TMD983066 TVR983056:TVZ983066 UFN983056:UFV983066 UPJ983056:UPR983066 UZF983056:UZN983066 VJB983056:VJJ983066 VSX983056:VTF983066 WCT983056:WDB983066 WMP983056:WMX983066 WWL983056:WWT983066 Y18:AC26 JU18:JY26 TQ18:TU26 ADM18:ADQ26 ANI18:ANM26 AXE18:AXI26 BHA18:BHE26 BQW18:BRA26 CAS18:CAW26 CKO18:CKS26 CUK18:CUO26 DEG18:DEK26 DOC18:DOG26 DXY18:DYC26 EHU18:EHY26 ERQ18:ERU26 FBM18:FBQ26 FLI18:FLM26 FVE18:FVI26 GFA18:GFE26 GOW18:GPA26 GYS18:GYW26 HIO18:HIS26 HSK18:HSO26 ICG18:ICK26 IMC18:IMG26 IVY18:IWC26 JFU18:JFY26 JPQ18:JPU26 JZM18:JZQ26 KJI18:KJM26 KTE18:KTI26 LDA18:LDE26 LMW18:LNA26 LWS18:LWW26 MGO18:MGS26 MQK18:MQO26 NAG18:NAK26 NKC18:NKG26 NTY18:NUC26 ODU18:ODY26 ONQ18:ONU26 OXM18:OXQ26 PHI18:PHM26 PRE18:PRI26 QBA18:QBE26 QKW18:QLA26 QUS18:QUW26 REO18:RES26 ROK18:ROO26 RYG18:RYK26 SIC18:SIG26 SRY18:SSC26 TBU18:TBY26 TLQ18:TLU26 TVM18:TVQ26 UFI18:UFM26 UPE18:UPI26 UZA18:UZE26 VIW18:VJA26 VSS18:VSW26 WCO18:WCS26 WMK18:WMO26 WWG18:WWK26 Y65554:AC65562 JU65554:JY65562 TQ65554:TU65562 ADM65554:ADQ65562 ANI65554:ANM65562 AXE65554:AXI65562 BHA65554:BHE65562 BQW65554:BRA65562 CAS65554:CAW65562 CKO65554:CKS65562 CUK65554:CUO65562 DEG65554:DEK65562 DOC65554:DOG65562 DXY65554:DYC65562 EHU65554:EHY65562 ERQ65554:ERU65562 FBM65554:FBQ65562 FLI65554:FLM65562 FVE65554:FVI65562 GFA65554:GFE65562 GOW65554:GPA65562 GYS65554:GYW65562 HIO65554:HIS65562 HSK65554:HSO65562 ICG65554:ICK65562 IMC65554:IMG65562 IVY65554:IWC65562 JFU65554:JFY65562 JPQ65554:JPU65562 JZM65554:JZQ65562 KJI65554:KJM65562 KTE65554:KTI65562 LDA65554:LDE65562 LMW65554:LNA65562 LWS65554:LWW65562 MGO65554:MGS65562 MQK65554:MQO65562 NAG65554:NAK65562 NKC65554:NKG65562 NTY65554:NUC65562 ODU65554:ODY65562 ONQ65554:ONU65562 OXM65554:OXQ65562 PHI65554:PHM65562 PRE65554:PRI65562 QBA65554:QBE65562 QKW65554:QLA65562 QUS65554:QUW65562 REO65554:RES65562 ROK65554:ROO65562 RYG65554:RYK65562 SIC65554:SIG65562 SRY65554:SSC65562 TBU65554:TBY65562 TLQ65554:TLU65562 TVM65554:TVQ65562 UFI65554:UFM65562 UPE65554:UPI65562 UZA65554:UZE65562 VIW65554:VJA65562 VSS65554:VSW65562 WCO65554:WCS65562 WMK65554:WMO65562 WWG65554:WWK65562 Y131090:AC131098 JU131090:JY131098 TQ131090:TU131098 ADM131090:ADQ131098 ANI131090:ANM131098 AXE131090:AXI131098 BHA131090:BHE131098 BQW131090:BRA131098 CAS131090:CAW131098 CKO131090:CKS131098 CUK131090:CUO131098 DEG131090:DEK131098 DOC131090:DOG131098 DXY131090:DYC131098 EHU131090:EHY131098 ERQ131090:ERU131098 FBM131090:FBQ131098 FLI131090:FLM131098 FVE131090:FVI131098 GFA131090:GFE131098 GOW131090:GPA131098 GYS131090:GYW131098 HIO131090:HIS131098 HSK131090:HSO131098 ICG131090:ICK131098 IMC131090:IMG131098 IVY131090:IWC131098 JFU131090:JFY131098 JPQ131090:JPU131098 JZM131090:JZQ131098 KJI131090:KJM131098 KTE131090:KTI131098 LDA131090:LDE131098 LMW131090:LNA131098 LWS131090:LWW131098 MGO131090:MGS131098 MQK131090:MQO131098 NAG131090:NAK131098 NKC131090:NKG131098 NTY131090:NUC131098 ODU131090:ODY131098 ONQ131090:ONU131098 OXM131090:OXQ131098 PHI131090:PHM131098 PRE131090:PRI131098 QBA131090:QBE131098 QKW131090:QLA131098 QUS131090:QUW131098 REO131090:RES131098 ROK131090:ROO131098 RYG131090:RYK131098 SIC131090:SIG131098 SRY131090:SSC131098 TBU131090:TBY131098 TLQ131090:TLU131098 TVM131090:TVQ131098 UFI131090:UFM131098 UPE131090:UPI131098 UZA131090:UZE131098 VIW131090:VJA131098 VSS131090:VSW131098 WCO131090:WCS131098 WMK131090:WMO131098 WWG131090:WWK131098 Y196626:AC196634 JU196626:JY196634 TQ196626:TU196634 ADM196626:ADQ196634 ANI196626:ANM196634 AXE196626:AXI196634 BHA196626:BHE196634 BQW196626:BRA196634 CAS196626:CAW196634 CKO196626:CKS196634 CUK196626:CUO196634 DEG196626:DEK196634 DOC196626:DOG196634 DXY196626:DYC196634 EHU196626:EHY196634 ERQ196626:ERU196634 FBM196626:FBQ196634 FLI196626:FLM196634 FVE196626:FVI196634 GFA196626:GFE196634 GOW196626:GPA196634 GYS196626:GYW196634 HIO196626:HIS196634 HSK196626:HSO196634 ICG196626:ICK196634 IMC196626:IMG196634 IVY196626:IWC196634 JFU196626:JFY196634 JPQ196626:JPU196634 JZM196626:JZQ196634 KJI196626:KJM196634 KTE196626:KTI196634 LDA196626:LDE196634 LMW196626:LNA196634 LWS196626:LWW196634 MGO196626:MGS196634 MQK196626:MQO196634 NAG196626:NAK196634 NKC196626:NKG196634 NTY196626:NUC196634 ODU196626:ODY196634 ONQ196626:ONU196634 OXM196626:OXQ196634 PHI196626:PHM196634 PRE196626:PRI196634 QBA196626:QBE196634 QKW196626:QLA196634 QUS196626:QUW196634 REO196626:RES196634 ROK196626:ROO196634 RYG196626:RYK196634 SIC196626:SIG196634 SRY196626:SSC196634 TBU196626:TBY196634 TLQ196626:TLU196634 TVM196626:TVQ196634 UFI196626:UFM196634 UPE196626:UPI196634 UZA196626:UZE196634 VIW196626:VJA196634 VSS196626:VSW196634 WCO196626:WCS196634 WMK196626:WMO196634 WWG196626:WWK196634 Y262162:AC262170 JU262162:JY262170 TQ262162:TU262170 ADM262162:ADQ262170 ANI262162:ANM262170 AXE262162:AXI262170 BHA262162:BHE262170 BQW262162:BRA262170 CAS262162:CAW262170 CKO262162:CKS262170 CUK262162:CUO262170 DEG262162:DEK262170 DOC262162:DOG262170 DXY262162:DYC262170 EHU262162:EHY262170 ERQ262162:ERU262170 FBM262162:FBQ262170 FLI262162:FLM262170 FVE262162:FVI262170 GFA262162:GFE262170 GOW262162:GPA262170 GYS262162:GYW262170 HIO262162:HIS262170 HSK262162:HSO262170 ICG262162:ICK262170 IMC262162:IMG262170 IVY262162:IWC262170 JFU262162:JFY262170 JPQ262162:JPU262170 JZM262162:JZQ262170 KJI262162:KJM262170 KTE262162:KTI262170 LDA262162:LDE262170 LMW262162:LNA262170 LWS262162:LWW262170 MGO262162:MGS262170 MQK262162:MQO262170 NAG262162:NAK262170 NKC262162:NKG262170 NTY262162:NUC262170 ODU262162:ODY262170 ONQ262162:ONU262170 OXM262162:OXQ262170 PHI262162:PHM262170 PRE262162:PRI262170 QBA262162:QBE262170 QKW262162:QLA262170 QUS262162:QUW262170 REO262162:RES262170 ROK262162:ROO262170 RYG262162:RYK262170 SIC262162:SIG262170 SRY262162:SSC262170 TBU262162:TBY262170 TLQ262162:TLU262170 TVM262162:TVQ262170 UFI262162:UFM262170 UPE262162:UPI262170 UZA262162:UZE262170 VIW262162:VJA262170 VSS262162:VSW262170 WCO262162:WCS262170 WMK262162:WMO262170 WWG262162:WWK262170 Y327698:AC327706 JU327698:JY327706 TQ327698:TU327706 ADM327698:ADQ327706 ANI327698:ANM327706 AXE327698:AXI327706 BHA327698:BHE327706 BQW327698:BRA327706 CAS327698:CAW327706 CKO327698:CKS327706 CUK327698:CUO327706 DEG327698:DEK327706 DOC327698:DOG327706 DXY327698:DYC327706 EHU327698:EHY327706 ERQ327698:ERU327706 FBM327698:FBQ327706 FLI327698:FLM327706 FVE327698:FVI327706 GFA327698:GFE327706 GOW327698:GPA327706 GYS327698:GYW327706 HIO327698:HIS327706 HSK327698:HSO327706 ICG327698:ICK327706 IMC327698:IMG327706 IVY327698:IWC327706 JFU327698:JFY327706 JPQ327698:JPU327706 JZM327698:JZQ327706 KJI327698:KJM327706 KTE327698:KTI327706 LDA327698:LDE327706 LMW327698:LNA327706 LWS327698:LWW327706 MGO327698:MGS327706 MQK327698:MQO327706 NAG327698:NAK327706 NKC327698:NKG327706 NTY327698:NUC327706 ODU327698:ODY327706 ONQ327698:ONU327706 OXM327698:OXQ327706 PHI327698:PHM327706 PRE327698:PRI327706 QBA327698:QBE327706 QKW327698:QLA327706 QUS327698:QUW327706 REO327698:RES327706 ROK327698:ROO327706 RYG327698:RYK327706 SIC327698:SIG327706 SRY327698:SSC327706 TBU327698:TBY327706 TLQ327698:TLU327706 TVM327698:TVQ327706 UFI327698:UFM327706 UPE327698:UPI327706 UZA327698:UZE327706 VIW327698:VJA327706 VSS327698:VSW327706 WCO327698:WCS327706 WMK327698:WMO327706 WWG327698:WWK327706 Y393234:AC393242 JU393234:JY393242 TQ393234:TU393242 ADM393234:ADQ393242 ANI393234:ANM393242 AXE393234:AXI393242 BHA393234:BHE393242 BQW393234:BRA393242 CAS393234:CAW393242 CKO393234:CKS393242 CUK393234:CUO393242 DEG393234:DEK393242 DOC393234:DOG393242 DXY393234:DYC393242 EHU393234:EHY393242 ERQ393234:ERU393242 FBM393234:FBQ393242 FLI393234:FLM393242 FVE393234:FVI393242 GFA393234:GFE393242 GOW393234:GPA393242 GYS393234:GYW393242 HIO393234:HIS393242 HSK393234:HSO393242 ICG393234:ICK393242 IMC393234:IMG393242 IVY393234:IWC393242 JFU393234:JFY393242 JPQ393234:JPU393242 JZM393234:JZQ393242 KJI393234:KJM393242 KTE393234:KTI393242 LDA393234:LDE393242 LMW393234:LNA393242 LWS393234:LWW393242 MGO393234:MGS393242 MQK393234:MQO393242 NAG393234:NAK393242 NKC393234:NKG393242 NTY393234:NUC393242 ODU393234:ODY393242 ONQ393234:ONU393242 OXM393234:OXQ393242 PHI393234:PHM393242 PRE393234:PRI393242 QBA393234:QBE393242 QKW393234:QLA393242 QUS393234:QUW393242 REO393234:RES393242 ROK393234:ROO393242 RYG393234:RYK393242 SIC393234:SIG393242 SRY393234:SSC393242 TBU393234:TBY393242 TLQ393234:TLU393242 TVM393234:TVQ393242 UFI393234:UFM393242 UPE393234:UPI393242 UZA393234:UZE393242 VIW393234:VJA393242 VSS393234:VSW393242 WCO393234:WCS393242 WMK393234:WMO393242 WWG393234:WWK393242 Y458770:AC458778 JU458770:JY458778 TQ458770:TU458778 ADM458770:ADQ458778 ANI458770:ANM458778 AXE458770:AXI458778 BHA458770:BHE458778 BQW458770:BRA458778 CAS458770:CAW458778 CKO458770:CKS458778 CUK458770:CUO458778 DEG458770:DEK458778 DOC458770:DOG458778 DXY458770:DYC458778 EHU458770:EHY458778 ERQ458770:ERU458778 FBM458770:FBQ458778 FLI458770:FLM458778 FVE458770:FVI458778 GFA458770:GFE458778 GOW458770:GPA458778 GYS458770:GYW458778 HIO458770:HIS458778 HSK458770:HSO458778 ICG458770:ICK458778 IMC458770:IMG458778 IVY458770:IWC458778 JFU458770:JFY458778 JPQ458770:JPU458778 JZM458770:JZQ458778 KJI458770:KJM458778 KTE458770:KTI458778 LDA458770:LDE458778 LMW458770:LNA458778 LWS458770:LWW458778 MGO458770:MGS458778 MQK458770:MQO458778 NAG458770:NAK458778 NKC458770:NKG458778 NTY458770:NUC458778 ODU458770:ODY458778 ONQ458770:ONU458778 OXM458770:OXQ458778 PHI458770:PHM458778 PRE458770:PRI458778 QBA458770:QBE458778 QKW458770:QLA458778 QUS458770:QUW458778 REO458770:RES458778 ROK458770:ROO458778 RYG458770:RYK458778 SIC458770:SIG458778 SRY458770:SSC458778 TBU458770:TBY458778 TLQ458770:TLU458778 TVM458770:TVQ458778 UFI458770:UFM458778 UPE458770:UPI458778 UZA458770:UZE458778 VIW458770:VJA458778 VSS458770:VSW458778 WCO458770:WCS458778 WMK458770:WMO458778 WWG458770:WWK458778 Y524306:AC524314 JU524306:JY524314 TQ524306:TU524314 ADM524306:ADQ524314 ANI524306:ANM524314 AXE524306:AXI524314 BHA524306:BHE524314 BQW524306:BRA524314 CAS524306:CAW524314 CKO524306:CKS524314 CUK524306:CUO524314 DEG524306:DEK524314 DOC524306:DOG524314 DXY524306:DYC524314 EHU524306:EHY524314 ERQ524306:ERU524314 FBM524306:FBQ524314 FLI524306:FLM524314 FVE524306:FVI524314 GFA524306:GFE524314 GOW524306:GPA524314 GYS524306:GYW524314 HIO524306:HIS524314 HSK524306:HSO524314 ICG524306:ICK524314 IMC524306:IMG524314 IVY524306:IWC524314 JFU524306:JFY524314 JPQ524306:JPU524314 JZM524306:JZQ524314 KJI524306:KJM524314 KTE524306:KTI524314 LDA524306:LDE524314 LMW524306:LNA524314 LWS524306:LWW524314 MGO524306:MGS524314 MQK524306:MQO524314 NAG524306:NAK524314 NKC524306:NKG524314 NTY524306:NUC524314 ODU524306:ODY524314 ONQ524306:ONU524314 OXM524306:OXQ524314 PHI524306:PHM524314 PRE524306:PRI524314 QBA524306:QBE524314 QKW524306:QLA524314 QUS524306:QUW524314 REO524306:RES524314 ROK524306:ROO524314 RYG524306:RYK524314 SIC524306:SIG524314 SRY524306:SSC524314 TBU524306:TBY524314 TLQ524306:TLU524314 TVM524306:TVQ524314 UFI524306:UFM524314 UPE524306:UPI524314 UZA524306:UZE524314 VIW524306:VJA524314 VSS524306:VSW524314 WCO524306:WCS524314 WMK524306:WMO524314 WWG524306:WWK524314 Y589842:AC589850 JU589842:JY589850 TQ589842:TU589850 ADM589842:ADQ589850 ANI589842:ANM589850 AXE589842:AXI589850 BHA589842:BHE589850 BQW589842:BRA589850 CAS589842:CAW589850 CKO589842:CKS589850 CUK589842:CUO589850 DEG589842:DEK589850 DOC589842:DOG589850 DXY589842:DYC589850 EHU589842:EHY589850 ERQ589842:ERU589850 FBM589842:FBQ589850 FLI589842:FLM589850 FVE589842:FVI589850 GFA589842:GFE589850 GOW589842:GPA589850 GYS589842:GYW589850 HIO589842:HIS589850 HSK589842:HSO589850 ICG589842:ICK589850 IMC589842:IMG589850 IVY589842:IWC589850 JFU589842:JFY589850 JPQ589842:JPU589850 JZM589842:JZQ589850 KJI589842:KJM589850 KTE589842:KTI589850 LDA589842:LDE589850 LMW589842:LNA589850 LWS589842:LWW589850 MGO589842:MGS589850 MQK589842:MQO589850 NAG589842:NAK589850 NKC589842:NKG589850 NTY589842:NUC589850 ODU589842:ODY589850 ONQ589842:ONU589850 OXM589842:OXQ589850 PHI589842:PHM589850 PRE589842:PRI589850 QBA589842:QBE589850 QKW589842:QLA589850 QUS589842:QUW589850 REO589842:RES589850 ROK589842:ROO589850 RYG589842:RYK589850 SIC589842:SIG589850 SRY589842:SSC589850 TBU589842:TBY589850 TLQ589842:TLU589850 TVM589842:TVQ589850 UFI589842:UFM589850 UPE589842:UPI589850 UZA589842:UZE589850 VIW589842:VJA589850 VSS589842:VSW589850 WCO589842:WCS589850 WMK589842:WMO589850 WWG589842:WWK589850 Y655378:AC655386 JU655378:JY655386 TQ655378:TU655386 ADM655378:ADQ655386 ANI655378:ANM655386 AXE655378:AXI655386 BHA655378:BHE655386 BQW655378:BRA655386 CAS655378:CAW655386 CKO655378:CKS655386 CUK655378:CUO655386 DEG655378:DEK655386 DOC655378:DOG655386 DXY655378:DYC655386 EHU655378:EHY655386 ERQ655378:ERU655386 FBM655378:FBQ655386 FLI655378:FLM655386 FVE655378:FVI655386 GFA655378:GFE655386 GOW655378:GPA655386 GYS655378:GYW655386 HIO655378:HIS655386 HSK655378:HSO655386 ICG655378:ICK655386 IMC655378:IMG655386 IVY655378:IWC655386 JFU655378:JFY655386 JPQ655378:JPU655386 JZM655378:JZQ655386 KJI655378:KJM655386 KTE655378:KTI655386 LDA655378:LDE655386 LMW655378:LNA655386 LWS655378:LWW655386 MGO655378:MGS655386 MQK655378:MQO655386 NAG655378:NAK655386 NKC655378:NKG655386 NTY655378:NUC655386 ODU655378:ODY655386 ONQ655378:ONU655386 OXM655378:OXQ655386 PHI655378:PHM655386 PRE655378:PRI655386 QBA655378:QBE655386 QKW655378:QLA655386 QUS655378:QUW655386 REO655378:RES655386 ROK655378:ROO655386 RYG655378:RYK655386 SIC655378:SIG655386 SRY655378:SSC655386 TBU655378:TBY655386 TLQ655378:TLU655386 TVM655378:TVQ655386 UFI655378:UFM655386 UPE655378:UPI655386 UZA655378:UZE655386 VIW655378:VJA655386 VSS655378:VSW655386 WCO655378:WCS655386 WMK655378:WMO655386 WWG655378:WWK655386 Y720914:AC720922 JU720914:JY720922 TQ720914:TU720922 ADM720914:ADQ720922 ANI720914:ANM720922 AXE720914:AXI720922 BHA720914:BHE720922 BQW720914:BRA720922 CAS720914:CAW720922 CKO720914:CKS720922 CUK720914:CUO720922 DEG720914:DEK720922 DOC720914:DOG720922 DXY720914:DYC720922 EHU720914:EHY720922 ERQ720914:ERU720922 FBM720914:FBQ720922 FLI720914:FLM720922 FVE720914:FVI720922 GFA720914:GFE720922 GOW720914:GPA720922 GYS720914:GYW720922 HIO720914:HIS720922 HSK720914:HSO720922 ICG720914:ICK720922 IMC720914:IMG720922 IVY720914:IWC720922 JFU720914:JFY720922 JPQ720914:JPU720922 JZM720914:JZQ720922 KJI720914:KJM720922 KTE720914:KTI720922 LDA720914:LDE720922 LMW720914:LNA720922 LWS720914:LWW720922 MGO720914:MGS720922 MQK720914:MQO720922 NAG720914:NAK720922 NKC720914:NKG720922 NTY720914:NUC720922 ODU720914:ODY720922 ONQ720914:ONU720922 OXM720914:OXQ720922 PHI720914:PHM720922 PRE720914:PRI720922 QBA720914:QBE720922 QKW720914:QLA720922 QUS720914:QUW720922 REO720914:RES720922 ROK720914:ROO720922 RYG720914:RYK720922 SIC720914:SIG720922 SRY720914:SSC720922 TBU720914:TBY720922 TLQ720914:TLU720922 TVM720914:TVQ720922 UFI720914:UFM720922 UPE720914:UPI720922 UZA720914:UZE720922 VIW720914:VJA720922 VSS720914:VSW720922 WCO720914:WCS720922 WMK720914:WMO720922 WWG720914:WWK720922 Y786450:AC786458 JU786450:JY786458 TQ786450:TU786458 ADM786450:ADQ786458 ANI786450:ANM786458 AXE786450:AXI786458 BHA786450:BHE786458 BQW786450:BRA786458 CAS786450:CAW786458 CKO786450:CKS786458 CUK786450:CUO786458 DEG786450:DEK786458 DOC786450:DOG786458 DXY786450:DYC786458 EHU786450:EHY786458 ERQ786450:ERU786458 FBM786450:FBQ786458 FLI786450:FLM786458 FVE786450:FVI786458 GFA786450:GFE786458 GOW786450:GPA786458 GYS786450:GYW786458 HIO786450:HIS786458 HSK786450:HSO786458 ICG786450:ICK786458 IMC786450:IMG786458 IVY786450:IWC786458 JFU786450:JFY786458 JPQ786450:JPU786458 JZM786450:JZQ786458 KJI786450:KJM786458 KTE786450:KTI786458 LDA786450:LDE786458 LMW786450:LNA786458 LWS786450:LWW786458 MGO786450:MGS786458 MQK786450:MQO786458 NAG786450:NAK786458 NKC786450:NKG786458 NTY786450:NUC786458 ODU786450:ODY786458 ONQ786450:ONU786458 OXM786450:OXQ786458 PHI786450:PHM786458 PRE786450:PRI786458 QBA786450:QBE786458 QKW786450:QLA786458 QUS786450:QUW786458 REO786450:RES786458 ROK786450:ROO786458 RYG786450:RYK786458 SIC786450:SIG786458 SRY786450:SSC786458 TBU786450:TBY786458 TLQ786450:TLU786458 TVM786450:TVQ786458 UFI786450:UFM786458 UPE786450:UPI786458 UZA786450:UZE786458 VIW786450:VJA786458 VSS786450:VSW786458 WCO786450:WCS786458 WMK786450:WMO786458 WWG786450:WWK786458 Y851986:AC851994 JU851986:JY851994 TQ851986:TU851994 ADM851986:ADQ851994 ANI851986:ANM851994 AXE851986:AXI851994 BHA851986:BHE851994 BQW851986:BRA851994 CAS851986:CAW851994 CKO851986:CKS851994 CUK851986:CUO851994 DEG851986:DEK851994 DOC851986:DOG851994 DXY851986:DYC851994 EHU851986:EHY851994 ERQ851986:ERU851994 FBM851986:FBQ851994 FLI851986:FLM851994 FVE851986:FVI851994 GFA851986:GFE851994 GOW851986:GPA851994 GYS851986:GYW851994 HIO851986:HIS851994 HSK851986:HSO851994 ICG851986:ICK851994 IMC851986:IMG851994 IVY851986:IWC851994 JFU851986:JFY851994 JPQ851986:JPU851994 JZM851986:JZQ851994 KJI851986:KJM851994 KTE851986:KTI851994 LDA851986:LDE851994 LMW851986:LNA851994 LWS851986:LWW851994 MGO851986:MGS851994 MQK851986:MQO851994 NAG851986:NAK851994 NKC851986:NKG851994 NTY851986:NUC851994 ODU851986:ODY851994 ONQ851986:ONU851994 OXM851986:OXQ851994 PHI851986:PHM851994 PRE851986:PRI851994 QBA851986:QBE851994 QKW851986:QLA851994 QUS851986:QUW851994 REO851986:RES851994 ROK851986:ROO851994 RYG851986:RYK851994 SIC851986:SIG851994 SRY851986:SSC851994 TBU851986:TBY851994 TLQ851986:TLU851994 TVM851986:TVQ851994 UFI851986:UFM851994 UPE851986:UPI851994 UZA851986:UZE851994 VIW851986:VJA851994 VSS851986:VSW851994 WCO851986:WCS851994 WMK851986:WMO851994 WWG851986:WWK851994 Y917522:AC917530 JU917522:JY917530 TQ917522:TU917530 ADM917522:ADQ917530 ANI917522:ANM917530 AXE917522:AXI917530 BHA917522:BHE917530 BQW917522:BRA917530 CAS917522:CAW917530 CKO917522:CKS917530 CUK917522:CUO917530 DEG917522:DEK917530 DOC917522:DOG917530 DXY917522:DYC917530 EHU917522:EHY917530 ERQ917522:ERU917530 FBM917522:FBQ917530 FLI917522:FLM917530 FVE917522:FVI917530 GFA917522:GFE917530 GOW917522:GPA917530 GYS917522:GYW917530 HIO917522:HIS917530 HSK917522:HSO917530 ICG917522:ICK917530 IMC917522:IMG917530 IVY917522:IWC917530 JFU917522:JFY917530 JPQ917522:JPU917530 JZM917522:JZQ917530 KJI917522:KJM917530 KTE917522:KTI917530 LDA917522:LDE917530 LMW917522:LNA917530 LWS917522:LWW917530 MGO917522:MGS917530 MQK917522:MQO917530 NAG917522:NAK917530 NKC917522:NKG917530 NTY917522:NUC917530 ODU917522:ODY917530 ONQ917522:ONU917530 OXM917522:OXQ917530 PHI917522:PHM917530 PRE917522:PRI917530 QBA917522:QBE917530 QKW917522:QLA917530 QUS917522:QUW917530 REO917522:RES917530 ROK917522:ROO917530 RYG917522:RYK917530 SIC917522:SIG917530 SRY917522:SSC917530 TBU917522:TBY917530 TLQ917522:TLU917530 TVM917522:TVQ917530 UFI917522:UFM917530 UPE917522:UPI917530 UZA917522:UZE917530 VIW917522:VJA917530 VSS917522:VSW917530 WCO917522:WCS917530 WMK917522:WMO917530 WWG917522:WWK917530 Y983058:AC983066 JU983058:JY983066 TQ983058:TU983066 ADM983058:ADQ983066 ANI983058:ANM983066 AXE983058:AXI983066 BHA983058:BHE983066 BQW983058:BRA983066 CAS983058:CAW983066 CKO983058:CKS983066 CUK983058:CUO983066 DEG983058:DEK983066 DOC983058:DOG983066 DXY983058:DYC983066 EHU983058:EHY983066 ERQ983058:ERU983066 FBM983058:FBQ983066 FLI983058:FLM983066 FVE983058:FVI983066 GFA983058:GFE983066 GOW983058:GPA983066 GYS983058:GYW983066 HIO983058:HIS983066 HSK983058:HSO983066 ICG983058:ICK983066 IMC983058:IMG983066 IVY983058:IWC983066 JFU983058:JFY983066 JPQ983058:JPU983066 JZM983058:JZQ983066 KJI983058:KJM983066 KTE983058:KTI983066 LDA983058:LDE983066 LMW983058:LNA983066 LWS983058:LWW983066 MGO983058:MGS983066 MQK983058:MQO983066 NAG983058:NAK983066 NKC983058:NKG983066 NTY983058:NUC983066 ODU983058:ODY983066 ONQ983058:ONU983066 OXM983058:OXQ983066 PHI983058:PHM983066 PRE983058:PRI983066 QBA983058:QBE983066 QKW983058:QLA983066 QUS983058:QUW983066 REO983058:RES983066 ROK983058:ROO983066 RYG983058:RYK983066 SIC983058:SIG983066 SRY983058:SSC983066 TBU983058:TBY983066 TLQ983058:TLU983066 TVM983058:TVQ983066 UFI983058:UFM983066 UPE983058:UPI983066 UZA983058:UZE983066 VIW983058:VJA983066 VSS983058:VSW983066 WCO983058:WCS983066 WMK983058:WMO983066 WWG983058:WWK983066 R30:S65536 JN30:JO65536 TJ30:TK65536 ADF30:ADG65536 ANB30:ANC65536 AWX30:AWY65536 BGT30:BGU65536 BQP30:BQQ65536 CAL30:CAM65536 CKH30:CKI65536 CUD30:CUE65536 DDZ30:DEA65536 DNV30:DNW65536 DXR30:DXS65536 EHN30:EHO65536 ERJ30:ERK65536 FBF30:FBG65536 FLB30:FLC65536 FUX30:FUY65536 GET30:GEU65536 GOP30:GOQ65536 GYL30:GYM65536 HIH30:HII65536 HSD30:HSE65536 IBZ30:ICA65536 ILV30:ILW65536 IVR30:IVS65536 JFN30:JFO65536 JPJ30:JPK65536 JZF30:JZG65536 KJB30:KJC65536 KSX30:KSY65536 LCT30:LCU65536 LMP30:LMQ65536 LWL30:LWM65536 MGH30:MGI65536 MQD30:MQE65536 MZZ30:NAA65536 NJV30:NJW65536 NTR30:NTS65536 ODN30:ODO65536 ONJ30:ONK65536 OXF30:OXG65536 PHB30:PHC65536 PQX30:PQY65536 QAT30:QAU65536 QKP30:QKQ65536 QUL30:QUM65536 REH30:REI65536 ROD30:ROE65536 RXZ30:RYA65536 SHV30:SHW65536 SRR30:SRS65536 TBN30:TBO65536 TLJ30:TLK65536 TVF30:TVG65536 UFB30:UFC65536 UOX30:UOY65536 UYT30:UYU65536 VIP30:VIQ65536 VSL30:VSM65536 WCH30:WCI65536 WMD30:WME65536 WVZ30:WWA65536 R65566:S131072 JN65566:JO131072 TJ65566:TK131072 ADF65566:ADG131072 ANB65566:ANC131072 AWX65566:AWY131072 BGT65566:BGU131072 BQP65566:BQQ131072 CAL65566:CAM131072 CKH65566:CKI131072 CUD65566:CUE131072 DDZ65566:DEA131072 DNV65566:DNW131072 DXR65566:DXS131072 EHN65566:EHO131072 ERJ65566:ERK131072 FBF65566:FBG131072 FLB65566:FLC131072 FUX65566:FUY131072 GET65566:GEU131072 GOP65566:GOQ131072 GYL65566:GYM131072 HIH65566:HII131072 HSD65566:HSE131072 IBZ65566:ICA131072 ILV65566:ILW131072 IVR65566:IVS131072 JFN65566:JFO131072 JPJ65566:JPK131072 JZF65566:JZG131072 KJB65566:KJC131072 KSX65566:KSY131072 LCT65566:LCU131072 LMP65566:LMQ131072 LWL65566:LWM131072 MGH65566:MGI131072 MQD65566:MQE131072 MZZ65566:NAA131072 NJV65566:NJW131072 NTR65566:NTS131072 ODN65566:ODO131072 ONJ65566:ONK131072 OXF65566:OXG131072 PHB65566:PHC131072 PQX65566:PQY131072 QAT65566:QAU131072 QKP65566:QKQ131072 QUL65566:QUM131072 REH65566:REI131072 ROD65566:ROE131072 RXZ65566:RYA131072 SHV65566:SHW131072 SRR65566:SRS131072 TBN65566:TBO131072 TLJ65566:TLK131072 TVF65566:TVG131072 UFB65566:UFC131072 UOX65566:UOY131072 UYT65566:UYU131072 VIP65566:VIQ131072 VSL65566:VSM131072 WCH65566:WCI131072 WMD65566:WME131072 WVZ65566:WWA131072 R131102:S196608 JN131102:JO196608 TJ131102:TK196608 ADF131102:ADG196608 ANB131102:ANC196608 AWX131102:AWY196608 BGT131102:BGU196608 BQP131102:BQQ196608 CAL131102:CAM196608 CKH131102:CKI196608 CUD131102:CUE196608 DDZ131102:DEA196608 DNV131102:DNW196608 DXR131102:DXS196608 EHN131102:EHO196608 ERJ131102:ERK196608 FBF131102:FBG196608 FLB131102:FLC196608 FUX131102:FUY196608 GET131102:GEU196608 GOP131102:GOQ196608 GYL131102:GYM196608 HIH131102:HII196608 HSD131102:HSE196608 IBZ131102:ICA196608 ILV131102:ILW196608 IVR131102:IVS196608 JFN131102:JFO196608 JPJ131102:JPK196608 JZF131102:JZG196608 KJB131102:KJC196608 KSX131102:KSY196608 LCT131102:LCU196608 LMP131102:LMQ196608 LWL131102:LWM196608 MGH131102:MGI196608 MQD131102:MQE196608 MZZ131102:NAA196608 NJV131102:NJW196608 NTR131102:NTS196608 ODN131102:ODO196608 ONJ131102:ONK196608 OXF131102:OXG196608 PHB131102:PHC196608 PQX131102:PQY196608 QAT131102:QAU196608 QKP131102:QKQ196608 QUL131102:QUM196608 REH131102:REI196608 ROD131102:ROE196608 RXZ131102:RYA196608 SHV131102:SHW196608 SRR131102:SRS196608 TBN131102:TBO196608 TLJ131102:TLK196608 TVF131102:TVG196608 UFB131102:UFC196608 UOX131102:UOY196608 UYT131102:UYU196608 VIP131102:VIQ196608 VSL131102:VSM196608 WCH131102:WCI196608 WMD131102:WME196608 WVZ131102:WWA196608 R196638:S262144 JN196638:JO262144 TJ196638:TK262144 ADF196638:ADG262144 ANB196638:ANC262144 AWX196638:AWY262144 BGT196638:BGU262144 BQP196638:BQQ262144 CAL196638:CAM262144 CKH196638:CKI262144 CUD196638:CUE262144 DDZ196638:DEA262144 DNV196638:DNW262144 DXR196638:DXS262144 EHN196638:EHO262144 ERJ196638:ERK262144 FBF196638:FBG262144 FLB196638:FLC262144 FUX196638:FUY262144 GET196638:GEU262144 GOP196638:GOQ262144 GYL196638:GYM262144 HIH196638:HII262144 HSD196638:HSE262144 IBZ196638:ICA262144 ILV196638:ILW262144 IVR196638:IVS262144 JFN196638:JFO262144 JPJ196638:JPK262144 JZF196638:JZG262144 KJB196638:KJC262144 KSX196638:KSY262144 LCT196638:LCU262144 LMP196638:LMQ262144 LWL196638:LWM262144 MGH196638:MGI262144 MQD196638:MQE262144 MZZ196638:NAA262144 NJV196638:NJW262144 NTR196638:NTS262144 ODN196638:ODO262144 ONJ196638:ONK262144 OXF196638:OXG262144 PHB196638:PHC262144 PQX196638:PQY262144 QAT196638:QAU262144 QKP196638:QKQ262144 QUL196638:QUM262144 REH196638:REI262144 ROD196638:ROE262144 RXZ196638:RYA262144 SHV196638:SHW262144 SRR196638:SRS262144 TBN196638:TBO262144 TLJ196638:TLK262144 TVF196638:TVG262144 UFB196638:UFC262144 UOX196638:UOY262144 UYT196638:UYU262144 VIP196638:VIQ262144 VSL196638:VSM262144 WCH196638:WCI262144 WMD196638:WME262144 WVZ196638:WWA262144 R262174:S327680 JN262174:JO327680 TJ262174:TK327680 ADF262174:ADG327680 ANB262174:ANC327680 AWX262174:AWY327680 BGT262174:BGU327680 BQP262174:BQQ327680 CAL262174:CAM327680 CKH262174:CKI327680 CUD262174:CUE327680 DDZ262174:DEA327680 DNV262174:DNW327680 DXR262174:DXS327680 EHN262174:EHO327680 ERJ262174:ERK327680 FBF262174:FBG327680 FLB262174:FLC327680 FUX262174:FUY327680 GET262174:GEU327680 GOP262174:GOQ327680 GYL262174:GYM327680 HIH262174:HII327680 HSD262174:HSE327680 IBZ262174:ICA327680 ILV262174:ILW327680 IVR262174:IVS327680 JFN262174:JFO327680 JPJ262174:JPK327680 JZF262174:JZG327680 KJB262174:KJC327680 KSX262174:KSY327680 LCT262174:LCU327680 LMP262174:LMQ327680 LWL262174:LWM327680 MGH262174:MGI327680 MQD262174:MQE327680 MZZ262174:NAA327680 NJV262174:NJW327680 NTR262174:NTS327680 ODN262174:ODO327680 ONJ262174:ONK327680 OXF262174:OXG327680 PHB262174:PHC327680 PQX262174:PQY327680 QAT262174:QAU327680 QKP262174:QKQ327680 QUL262174:QUM327680 REH262174:REI327680 ROD262174:ROE327680 RXZ262174:RYA327680 SHV262174:SHW327680 SRR262174:SRS327680 TBN262174:TBO327680 TLJ262174:TLK327680 TVF262174:TVG327680 UFB262174:UFC327680 UOX262174:UOY327680 UYT262174:UYU327680 VIP262174:VIQ327680 VSL262174:VSM327680 WCH262174:WCI327680 WMD262174:WME327680 WVZ262174:WWA327680 R327710:S393216 JN327710:JO393216 TJ327710:TK393216 ADF327710:ADG393216 ANB327710:ANC393216 AWX327710:AWY393216 BGT327710:BGU393216 BQP327710:BQQ393216 CAL327710:CAM393216 CKH327710:CKI393216 CUD327710:CUE393216 DDZ327710:DEA393216 DNV327710:DNW393216 DXR327710:DXS393216 EHN327710:EHO393216 ERJ327710:ERK393216 FBF327710:FBG393216 FLB327710:FLC393216 FUX327710:FUY393216 GET327710:GEU393216 GOP327710:GOQ393216 GYL327710:GYM393216 HIH327710:HII393216 HSD327710:HSE393216 IBZ327710:ICA393216 ILV327710:ILW393216 IVR327710:IVS393216 JFN327710:JFO393216 JPJ327710:JPK393216 JZF327710:JZG393216 KJB327710:KJC393216 KSX327710:KSY393216 LCT327710:LCU393216 LMP327710:LMQ393216 LWL327710:LWM393216 MGH327710:MGI393216 MQD327710:MQE393216 MZZ327710:NAA393216 NJV327710:NJW393216 NTR327710:NTS393216 ODN327710:ODO393216 ONJ327710:ONK393216 OXF327710:OXG393216 PHB327710:PHC393216 PQX327710:PQY393216 QAT327710:QAU393216 QKP327710:QKQ393216 QUL327710:QUM393216 REH327710:REI393216 ROD327710:ROE393216 RXZ327710:RYA393216 SHV327710:SHW393216 SRR327710:SRS393216 TBN327710:TBO393216 TLJ327710:TLK393216 TVF327710:TVG393216 UFB327710:UFC393216 UOX327710:UOY393216 UYT327710:UYU393216 VIP327710:VIQ393216 VSL327710:VSM393216 WCH327710:WCI393216 WMD327710:WME393216 WVZ327710:WWA393216 R393246:S458752 JN393246:JO458752 TJ393246:TK458752 ADF393246:ADG458752 ANB393246:ANC458752 AWX393246:AWY458752 BGT393246:BGU458752 BQP393246:BQQ458752 CAL393246:CAM458752 CKH393246:CKI458752 CUD393246:CUE458752 DDZ393246:DEA458752 DNV393246:DNW458752 DXR393246:DXS458752 EHN393246:EHO458752 ERJ393246:ERK458752 FBF393246:FBG458752 FLB393246:FLC458752 FUX393246:FUY458752 GET393246:GEU458752 GOP393246:GOQ458752 GYL393246:GYM458752 HIH393246:HII458752 HSD393246:HSE458752 IBZ393246:ICA458752 ILV393246:ILW458752 IVR393246:IVS458752 JFN393246:JFO458752 JPJ393246:JPK458752 JZF393246:JZG458752 KJB393246:KJC458752 KSX393246:KSY458752 LCT393246:LCU458752 LMP393246:LMQ458752 LWL393246:LWM458752 MGH393246:MGI458752 MQD393246:MQE458752 MZZ393246:NAA458752 NJV393246:NJW458752 NTR393246:NTS458752 ODN393246:ODO458752 ONJ393246:ONK458752 OXF393246:OXG458752 PHB393246:PHC458752 PQX393246:PQY458752 QAT393246:QAU458752 QKP393246:QKQ458752 QUL393246:QUM458752 REH393246:REI458752 ROD393246:ROE458752 RXZ393246:RYA458752 SHV393246:SHW458752 SRR393246:SRS458752 TBN393246:TBO458752 TLJ393246:TLK458752 TVF393246:TVG458752 UFB393246:UFC458752 UOX393246:UOY458752 UYT393246:UYU458752 VIP393246:VIQ458752 VSL393246:VSM458752 WCH393246:WCI458752 WMD393246:WME458752 WVZ393246:WWA458752 R458782:S524288 JN458782:JO524288 TJ458782:TK524288 ADF458782:ADG524288 ANB458782:ANC524288 AWX458782:AWY524288 BGT458782:BGU524288 BQP458782:BQQ524288 CAL458782:CAM524288 CKH458782:CKI524288 CUD458782:CUE524288 DDZ458782:DEA524288 DNV458782:DNW524288 DXR458782:DXS524288 EHN458782:EHO524288 ERJ458782:ERK524288 FBF458782:FBG524288 FLB458782:FLC524288 FUX458782:FUY524288 GET458782:GEU524288 GOP458782:GOQ524288 GYL458782:GYM524288 HIH458782:HII524288 HSD458782:HSE524288 IBZ458782:ICA524288 ILV458782:ILW524288 IVR458782:IVS524288 JFN458782:JFO524288 JPJ458782:JPK524288 JZF458782:JZG524288 KJB458782:KJC524288 KSX458782:KSY524288 LCT458782:LCU524288 LMP458782:LMQ524288 LWL458782:LWM524288 MGH458782:MGI524288 MQD458782:MQE524288 MZZ458782:NAA524288 NJV458782:NJW524288 NTR458782:NTS524288 ODN458782:ODO524288 ONJ458782:ONK524288 OXF458782:OXG524288 PHB458782:PHC524288 PQX458782:PQY524288 QAT458782:QAU524288 QKP458782:QKQ524288 QUL458782:QUM524288 REH458782:REI524288 ROD458782:ROE524288 RXZ458782:RYA524288 SHV458782:SHW524288 SRR458782:SRS524288 TBN458782:TBO524288 TLJ458782:TLK524288 TVF458782:TVG524288 UFB458782:UFC524288 UOX458782:UOY524288 UYT458782:UYU524288 VIP458782:VIQ524288 VSL458782:VSM524288 WCH458782:WCI524288 WMD458782:WME524288 WVZ458782:WWA524288 R524318:S589824 JN524318:JO589824 TJ524318:TK589824 ADF524318:ADG589824 ANB524318:ANC589824 AWX524318:AWY589824 BGT524318:BGU589824 BQP524318:BQQ589824 CAL524318:CAM589824 CKH524318:CKI589824 CUD524318:CUE589824 DDZ524318:DEA589824 DNV524318:DNW589824 DXR524318:DXS589824 EHN524318:EHO589824 ERJ524318:ERK589824 FBF524318:FBG589824 FLB524318:FLC589824 FUX524318:FUY589824 GET524318:GEU589824 GOP524318:GOQ589824 GYL524318:GYM589824 HIH524318:HII589824 HSD524318:HSE589824 IBZ524318:ICA589824 ILV524318:ILW589824 IVR524318:IVS589824 JFN524318:JFO589824 JPJ524318:JPK589824 JZF524318:JZG589824 KJB524318:KJC589824 KSX524318:KSY589824 LCT524318:LCU589824 LMP524318:LMQ589824 LWL524318:LWM589824 MGH524318:MGI589824 MQD524318:MQE589824 MZZ524318:NAA589824 NJV524318:NJW589824 NTR524318:NTS589824 ODN524318:ODO589824 ONJ524318:ONK589824 OXF524318:OXG589824 PHB524318:PHC589824 PQX524318:PQY589824 QAT524318:QAU589824 QKP524318:QKQ589824 QUL524318:QUM589824 REH524318:REI589824 ROD524318:ROE589824 RXZ524318:RYA589824 SHV524318:SHW589824 SRR524318:SRS589824 TBN524318:TBO589824 TLJ524318:TLK589824 TVF524318:TVG589824 UFB524318:UFC589824 UOX524318:UOY589824 UYT524318:UYU589824 VIP524318:VIQ589824 VSL524318:VSM589824 WCH524318:WCI589824 WMD524318:WME589824 WVZ524318:WWA589824 R589854:S655360 JN589854:JO655360 TJ589854:TK655360 ADF589854:ADG655360 ANB589854:ANC655360 AWX589854:AWY655360 BGT589854:BGU655360 BQP589854:BQQ655360 CAL589854:CAM655360 CKH589854:CKI655360 CUD589854:CUE655360 DDZ589854:DEA655360 DNV589854:DNW655360 DXR589854:DXS655360 EHN589854:EHO655360 ERJ589854:ERK655360 FBF589854:FBG655360 FLB589854:FLC655360 FUX589854:FUY655360 GET589854:GEU655360 GOP589854:GOQ655360 GYL589854:GYM655360 HIH589854:HII655360 HSD589854:HSE655360 IBZ589854:ICA655360 ILV589854:ILW655360 IVR589854:IVS655360 JFN589854:JFO655360 JPJ589854:JPK655360 JZF589854:JZG655360 KJB589854:KJC655360 KSX589854:KSY655360 LCT589854:LCU655360 LMP589854:LMQ655360 LWL589854:LWM655360 MGH589854:MGI655360 MQD589854:MQE655360 MZZ589854:NAA655360 NJV589854:NJW655360 NTR589854:NTS655360 ODN589854:ODO655360 ONJ589854:ONK655360 OXF589854:OXG655360 PHB589854:PHC655360 PQX589854:PQY655360 QAT589854:QAU655360 QKP589854:QKQ655360 QUL589854:QUM655360 REH589854:REI655360 ROD589854:ROE655360 RXZ589854:RYA655360 SHV589854:SHW655360 SRR589854:SRS655360 TBN589854:TBO655360 TLJ589854:TLK655360 TVF589854:TVG655360 UFB589854:UFC655360 UOX589854:UOY655360 UYT589854:UYU655360 VIP589854:VIQ655360 VSL589854:VSM655360 WCH589854:WCI655360 WMD589854:WME655360 WVZ589854:WWA655360 R655390:S720896 JN655390:JO720896 TJ655390:TK720896 ADF655390:ADG720896 ANB655390:ANC720896 AWX655390:AWY720896 BGT655390:BGU720896 BQP655390:BQQ720896 CAL655390:CAM720896 CKH655390:CKI720896 CUD655390:CUE720896 DDZ655390:DEA720896 DNV655390:DNW720896 DXR655390:DXS720896 EHN655390:EHO720896 ERJ655390:ERK720896 FBF655390:FBG720896 FLB655390:FLC720896 FUX655390:FUY720896 GET655390:GEU720896 GOP655390:GOQ720896 GYL655390:GYM720896 HIH655390:HII720896 HSD655390:HSE720896 IBZ655390:ICA720896 ILV655390:ILW720896 IVR655390:IVS720896 JFN655390:JFO720896 JPJ655390:JPK720896 JZF655390:JZG720896 KJB655390:KJC720896 KSX655390:KSY720896 LCT655390:LCU720896 LMP655390:LMQ720896 LWL655390:LWM720896 MGH655390:MGI720896 MQD655390:MQE720896 MZZ655390:NAA720896 NJV655390:NJW720896 NTR655390:NTS720896 ODN655390:ODO720896 ONJ655390:ONK720896 OXF655390:OXG720896 PHB655390:PHC720896 PQX655390:PQY720896 QAT655390:QAU720896 QKP655390:QKQ720896 QUL655390:QUM720896 REH655390:REI720896 ROD655390:ROE720896 RXZ655390:RYA720896 SHV655390:SHW720896 SRR655390:SRS720896 TBN655390:TBO720896 TLJ655390:TLK720896 TVF655390:TVG720896 UFB655390:UFC720896 UOX655390:UOY720896 UYT655390:UYU720896 VIP655390:VIQ720896 VSL655390:VSM720896 WCH655390:WCI720896 WMD655390:WME720896 WVZ655390:WWA720896 R720926:S786432 JN720926:JO786432 TJ720926:TK786432 ADF720926:ADG786432 ANB720926:ANC786432 AWX720926:AWY786432 BGT720926:BGU786432 BQP720926:BQQ786432 CAL720926:CAM786432 CKH720926:CKI786432 CUD720926:CUE786432 DDZ720926:DEA786432 DNV720926:DNW786432 DXR720926:DXS786432 EHN720926:EHO786432 ERJ720926:ERK786432 FBF720926:FBG786432 FLB720926:FLC786432 FUX720926:FUY786432 GET720926:GEU786432 GOP720926:GOQ786432 GYL720926:GYM786432 HIH720926:HII786432 HSD720926:HSE786432 IBZ720926:ICA786432 ILV720926:ILW786432 IVR720926:IVS786432 JFN720926:JFO786432 JPJ720926:JPK786432 JZF720926:JZG786432 KJB720926:KJC786432 KSX720926:KSY786432 LCT720926:LCU786432 LMP720926:LMQ786432 LWL720926:LWM786432 MGH720926:MGI786432 MQD720926:MQE786432 MZZ720926:NAA786432 NJV720926:NJW786432 NTR720926:NTS786432 ODN720926:ODO786432 ONJ720926:ONK786432 OXF720926:OXG786432 PHB720926:PHC786432 PQX720926:PQY786432 QAT720926:QAU786432 QKP720926:QKQ786432 QUL720926:QUM786432 REH720926:REI786432 ROD720926:ROE786432 RXZ720926:RYA786432 SHV720926:SHW786432 SRR720926:SRS786432 TBN720926:TBO786432 TLJ720926:TLK786432 TVF720926:TVG786432 UFB720926:UFC786432 UOX720926:UOY786432 UYT720926:UYU786432 VIP720926:VIQ786432 VSL720926:VSM786432 WCH720926:WCI786432 WMD720926:WME786432 WVZ720926:WWA786432 R786462:S851968 JN786462:JO851968 TJ786462:TK851968 ADF786462:ADG851968 ANB786462:ANC851968 AWX786462:AWY851968 BGT786462:BGU851968 BQP786462:BQQ851968 CAL786462:CAM851968 CKH786462:CKI851968 CUD786462:CUE851968 DDZ786462:DEA851968 DNV786462:DNW851968 DXR786462:DXS851968 EHN786462:EHO851968 ERJ786462:ERK851968 FBF786462:FBG851968 FLB786462:FLC851968 FUX786462:FUY851968 GET786462:GEU851968 GOP786462:GOQ851968 GYL786462:GYM851968 HIH786462:HII851968 HSD786462:HSE851968 IBZ786462:ICA851968 ILV786462:ILW851968 IVR786462:IVS851968 JFN786462:JFO851968 JPJ786462:JPK851968 JZF786462:JZG851968 KJB786462:KJC851968 KSX786462:KSY851968 LCT786462:LCU851968 LMP786462:LMQ851968 LWL786462:LWM851968 MGH786462:MGI851968 MQD786462:MQE851968 MZZ786462:NAA851968 NJV786462:NJW851968 NTR786462:NTS851968 ODN786462:ODO851968 ONJ786462:ONK851968 OXF786462:OXG851968 PHB786462:PHC851968 PQX786462:PQY851968 QAT786462:QAU851968 QKP786462:QKQ851968 QUL786462:QUM851968 REH786462:REI851968 ROD786462:ROE851968 RXZ786462:RYA851968 SHV786462:SHW851968 SRR786462:SRS851968 TBN786462:TBO851968 TLJ786462:TLK851968 TVF786462:TVG851968 UFB786462:UFC851968 UOX786462:UOY851968 UYT786462:UYU851968 VIP786462:VIQ851968 VSL786462:VSM851968 WCH786462:WCI851968 WMD786462:WME851968 WVZ786462:WWA851968 R851998:S917504 JN851998:JO917504 TJ851998:TK917504 ADF851998:ADG917504 ANB851998:ANC917504 AWX851998:AWY917504 BGT851998:BGU917504 BQP851998:BQQ917504 CAL851998:CAM917504 CKH851998:CKI917504 CUD851998:CUE917504 DDZ851998:DEA917504 DNV851998:DNW917504 DXR851998:DXS917504 EHN851998:EHO917504 ERJ851998:ERK917504 FBF851998:FBG917504 FLB851998:FLC917504 FUX851998:FUY917504 GET851998:GEU917504 GOP851998:GOQ917504 GYL851998:GYM917504 HIH851998:HII917504 HSD851998:HSE917504 IBZ851998:ICA917504 ILV851998:ILW917504 IVR851998:IVS917504 JFN851998:JFO917504 JPJ851998:JPK917504 JZF851998:JZG917504 KJB851998:KJC917504 KSX851998:KSY917504 LCT851998:LCU917504 LMP851998:LMQ917504 LWL851998:LWM917504 MGH851998:MGI917504 MQD851998:MQE917504 MZZ851998:NAA917504 NJV851998:NJW917504 NTR851998:NTS917504 ODN851998:ODO917504 ONJ851998:ONK917504 OXF851998:OXG917504 PHB851998:PHC917504 PQX851998:PQY917504 QAT851998:QAU917504 QKP851998:QKQ917504 QUL851998:QUM917504 REH851998:REI917504 ROD851998:ROE917504 RXZ851998:RYA917504 SHV851998:SHW917504 SRR851998:SRS917504 TBN851998:TBO917504 TLJ851998:TLK917504 TVF851998:TVG917504 UFB851998:UFC917504 UOX851998:UOY917504 UYT851998:UYU917504 VIP851998:VIQ917504 VSL851998:VSM917504 WCH851998:WCI917504 WMD851998:WME917504 WVZ851998:WWA917504 R917534:S983040 JN917534:JO983040 TJ917534:TK983040 ADF917534:ADG983040 ANB917534:ANC983040 AWX917534:AWY983040 BGT917534:BGU983040 BQP917534:BQQ983040 CAL917534:CAM983040 CKH917534:CKI983040 CUD917534:CUE983040 DDZ917534:DEA983040 DNV917534:DNW983040 DXR917534:DXS983040 EHN917534:EHO983040 ERJ917534:ERK983040 FBF917534:FBG983040 FLB917534:FLC983040 FUX917534:FUY983040 GET917534:GEU983040 GOP917534:GOQ983040 GYL917534:GYM983040 HIH917534:HII983040 HSD917534:HSE983040 IBZ917534:ICA983040 ILV917534:ILW983040 IVR917534:IVS983040 JFN917534:JFO983040 JPJ917534:JPK983040 JZF917534:JZG983040 KJB917534:KJC983040 KSX917534:KSY983040 LCT917534:LCU983040 LMP917534:LMQ983040 LWL917534:LWM983040 MGH917534:MGI983040 MQD917534:MQE983040 MZZ917534:NAA983040 NJV917534:NJW983040 NTR917534:NTS983040 ODN917534:ODO983040 ONJ917534:ONK983040 OXF917534:OXG983040 PHB917534:PHC983040 PQX917534:PQY983040 QAT917534:QAU983040 QKP917534:QKQ983040 QUL917534:QUM983040 REH917534:REI983040 ROD917534:ROE983040 RXZ917534:RYA983040 SHV917534:SHW983040 SRR917534:SRS983040 TBN917534:TBO983040 TLJ917534:TLK983040 TVF917534:TVG983040 UFB917534:UFC983040 UOX917534:UOY983040 UYT917534:UYU983040 VIP917534:VIQ983040 VSL917534:VSM983040 WCH917534:WCI983040 WMD917534:WME983040 WVZ917534:WWA983040 R983070:S1048576 JN983070:JO1048576 TJ983070:TK1048576 ADF983070:ADG1048576 ANB983070:ANC1048576 AWX983070:AWY1048576 BGT983070:BGU1048576 BQP983070:BQQ1048576 CAL983070:CAM1048576 CKH983070:CKI1048576 CUD983070:CUE1048576 DDZ983070:DEA1048576 DNV983070:DNW1048576 DXR983070:DXS1048576 EHN983070:EHO1048576 ERJ983070:ERK1048576 FBF983070:FBG1048576 FLB983070:FLC1048576 FUX983070:FUY1048576 GET983070:GEU1048576 GOP983070:GOQ1048576 GYL983070:GYM1048576 HIH983070:HII1048576 HSD983070:HSE1048576 IBZ983070:ICA1048576 ILV983070:ILW1048576 IVR983070:IVS1048576 JFN983070:JFO1048576 JPJ983070:JPK1048576 JZF983070:JZG1048576 KJB983070:KJC1048576 KSX983070:KSY1048576 LCT983070:LCU1048576 LMP983070:LMQ1048576 LWL983070:LWM1048576 MGH983070:MGI1048576 MQD983070:MQE1048576 MZZ983070:NAA1048576 NJV983070:NJW1048576 NTR983070:NTS1048576 ODN983070:ODO1048576 ONJ983070:ONK1048576 OXF983070:OXG1048576 PHB983070:PHC1048576 PQX983070:PQY1048576 QAT983070:QAU1048576 QKP983070:QKQ1048576 QUL983070:QUM1048576 REH983070:REI1048576 ROD983070:ROE1048576 RXZ983070:RYA1048576 SHV983070:SHW1048576 SRR983070:SRS1048576 TBN983070:TBO1048576 TLJ983070:TLK1048576 TVF983070:TVG1048576 UFB983070:UFC1048576 UOX983070:UOY1048576 UYT983070:UYU1048576 VIP983070:VIQ1048576 VSL983070:VSM1048576 WCH983070:WCI1048576 WMD983070:WME1048576 WVZ983070:WWA1048576 A30:A65536 IW30:IW65536 SS30:SS65536 ACO30:ACO65536 AMK30:AMK65536 AWG30:AWG65536 BGC30:BGC65536 BPY30:BPY65536 BZU30:BZU65536 CJQ30:CJQ65536 CTM30:CTM65536 DDI30:DDI65536 DNE30:DNE65536 DXA30:DXA65536 EGW30:EGW65536 EQS30:EQS65536 FAO30:FAO65536 FKK30:FKK65536 FUG30:FUG65536 GEC30:GEC65536 GNY30:GNY65536 GXU30:GXU65536 HHQ30:HHQ65536 HRM30:HRM65536 IBI30:IBI65536 ILE30:ILE65536 IVA30:IVA65536 JEW30:JEW65536 JOS30:JOS65536 JYO30:JYO65536 KIK30:KIK65536 KSG30:KSG65536 LCC30:LCC65536 LLY30:LLY65536 LVU30:LVU65536 MFQ30:MFQ65536 MPM30:MPM65536 MZI30:MZI65536 NJE30:NJE65536 NTA30:NTA65536 OCW30:OCW65536 OMS30:OMS65536 OWO30:OWO65536 PGK30:PGK65536 PQG30:PQG65536 QAC30:QAC65536 QJY30:QJY65536 QTU30:QTU65536 RDQ30:RDQ65536 RNM30:RNM65536 RXI30:RXI65536 SHE30:SHE65536 SRA30:SRA65536 TAW30:TAW65536 TKS30:TKS65536 TUO30:TUO65536 UEK30:UEK65536 UOG30:UOG65536 UYC30:UYC65536 VHY30:VHY65536 VRU30:VRU65536 WBQ30:WBQ65536 WLM30:WLM65536 WVI30:WVI65536 A65566:A131072 IW65566:IW131072 SS65566:SS131072 ACO65566:ACO131072 AMK65566:AMK131072 AWG65566:AWG131072 BGC65566:BGC131072 BPY65566:BPY131072 BZU65566:BZU131072 CJQ65566:CJQ131072 CTM65566:CTM131072 DDI65566:DDI131072 DNE65566:DNE131072 DXA65566:DXA131072 EGW65566:EGW131072 EQS65566:EQS131072 FAO65566:FAO131072 FKK65566:FKK131072 FUG65566:FUG131072 GEC65566:GEC131072 GNY65566:GNY131072 GXU65566:GXU131072 HHQ65566:HHQ131072 HRM65566:HRM131072 IBI65566:IBI131072 ILE65566:ILE131072 IVA65566:IVA131072 JEW65566:JEW131072 JOS65566:JOS131072 JYO65566:JYO131072 KIK65566:KIK131072 KSG65566:KSG131072 LCC65566:LCC131072 LLY65566:LLY131072 LVU65566:LVU131072 MFQ65566:MFQ131072 MPM65566:MPM131072 MZI65566:MZI131072 NJE65566:NJE131072 NTA65566:NTA131072 OCW65566:OCW131072 OMS65566:OMS131072 OWO65566:OWO131072 PGK65566:PGK131072 PQG65566:PQG131072 QAC65566:QAC131072 QJY65566:QJY131072 QTU65566:QTU131072 RDQ65566:RDQ131072 RNM65566:RNM131072 RXI65566:RXI131072 SHE65566:SHE131072 SRA65566:SRA131072 TAW65566:TAW131072 TKS65566:TKS131072 TUO65566:TUO131072 UEK65566:UEK131072 UOG65566:UOG131072 UYC65566:UYC131072 VHY65566:VHY131072 VRU65566:VRU131072 WBQ65566:WBQ131072 WLM65566:WLM131072 WVI65566:WVI131072 A131102:A196608 IW131102:IW196608 SS131102:SS196608 ACO131102:ACO196608 AMK131102:AMK196608 AWG131102:AWG196608 BGC131102:BGC196608 BPY131102:BPY196608 BZU131102:BZU196608 CJQ131102:CJQ196608 CTM131102:CTM196608 DDI131102:DDI196608 DNE131102:DNE196608 DXA131102:DXA196608 EGW131102:EGW196608 EQS131102:EQS196608 FAO131102:FAO196608 FKK131102:FKK196608 FUG131102:FUG196608 GEC131102:GEC196608 GNY131102:GNY196608 GXU131102:GXU196608 HHQ131102:HHQ196608 HRM131102:HRM196608 IBI131102:IBI196608 ILE131102:ILE196608 IVA131102:IVA196608 JEW131102:JEW196608 JOS131102:JOS196608 JYO131102:JYO196608 KIK131102:KIK196608 KSG131102:KSG196608 LCC131102:LCC196608 LLY131102:LLY196608 LVU131102:LVU196608 MFQ131102:MFQ196608 MPM131102:MPM196608 MZI131102:MZI196608 NJE131102:NJE196608 NTA131102:NTA196608 OCW131102:OCW196608 OMS131102:OMS196608 OWO131102:OWO196608 PGK131102:PGK196608 PQG131102:PQG196608 QAC131102:QAC196608 QJY131102:QJY196608 QTU131102:QTU196608 RDQ131102:RDQ196608 RNM131102:RNM196608 RXI131102:RXI196608 SHE131102:SHE196608 SRA131102:SRA196608 TAW131102:TAW196608 TKS131102:TKS196608 TUO131102:TUO196608 UEK131102:UEK196608 UOG131102:UOG196608 UYC131102:UYC196608 VHY131102:VHY196608 VRU131102:VRU196608 WBQ131102:WBQ196608 WLM131102:WLM196608 WVI131102:WVI196608 A196638:A262144 IW196638:IW262144 SS196638:SS262144 ACO196638:ACO262144 AMK196638:AMK262144 AWG196638:AWG262144 BGC196638:BGC262144 BPY196638:BPY262144 BZU196638:BZU262144 CJQ196638:CJQ262144 CTM196638:CTM262144 DDI196638:DDI262144 DNE196638:DNE262144 DXA196638:DXA262144 EGW196638:EGW262144 EQS196638:EQS262144 FAO196638:FAO262144 FKK196638:FKK262144 FUG196638:FUG262144 GEC196638:GEC262144 GNY196638:GNY262144 GXU196638:GXU262144 HHQ196638:HHQ262144 HRM196638:HRM262144 IBI196638:IBI262144 ILE196638:ILE262144 IVA196638:IVA262144 JEW196638:JEW262144 JOS196638:JOS262144 JYO196638:JYO262144 KIK196638:KIK262144 KSG196638:KSG262144 LCC196638:LCC262144 LLY196638:LLY262144 LVU196638:LVU262144 MFQ196638:MFQ262144 MPM196638:MPM262144 MZI196638:MZI262144 NJE196638:NJE262144 NTA196638:NTA262144 OCW196638:OCW262144 OMS196638:OMS262144 OWO196638:OWO262144 PGK196638:PGK262144 PQG196638:PQG262144 QAC196638:QAC262144 QJY196638:QJY262144 QTU196638:QTU262144 RDQ196638:RDQ262144 RNM196638:RNM262144 RXI196638:RXI262144 SHE196638:SHE262144 SRA196638:SRA262144 TAW196638:TAW262144 TKS196638:TKS262144 TUO196638:TUO262144 UEK196638:UEK262144 UOG196638:UOG262144 UYC196638:UYC262144 VHY196638:VHY262144 VRU196638:VRU262144 WBQ196638:WBQ262144 WLM196638:WLM262144 WVI196638:WVI262144 A262174:A327680 IW262174:IW327680 SS262174:SS327680 ACO262174:ACO327680 AMK262174:AMK327680 AWG262174:AWG327680 BGC262174:BGC327680 BPY262174:BPY327680 BZU262174:BZU327680 CJQ262174:CJQ327680 CTM262174:CTM327680 DDI262174:DDI327680 DNE262174:DNE327680 DXA262174:DXA327680 EGW262174:EGW327680 EQS262174:EQS327680 FAO262174:FAO327680 FKK262174:FKK327680 FUG262174:FUG327680 GEC262174:GEC327680 GNY262174:GNY327680 GXU262174:GXU327680 HHQ262174:HHQ327680 HRM262174:HRM327680 IBI262174:IBI327680 ILE262174:ILE327680 IVA262174:IVA327680 JEW262174:JEW327680 JOS262174:JOS327680 JYO262174:JYO327680 KIK262174:KIK327680 KSG262174:KSG327680 LCC262174:LCC327680 LLY262174:LLY327680 LVU262174:LVU327680 MFQ262174:MFQ327680 MPM262174:MPM327680 MZI262174:MZI327680 NJE262174:NJE327680 NTA262174:NTA327680 OCW262174:OCW327680 OMS262174:OMS327680 OWO262174:OWO327680 PGK262174:PGK327680 PQG262174:PQG327680 QAC262174:QAC327680 QJY262174:QJY327680 QTU262174:QTU327680 RDQ262174:RDQ327680 RNM262174:RNM327680 RXI262174:RXI327680 SHE262174:SHE327680 SRA262174:SRA327680 TAW262174:TAW327680 TKS262174:TKS327680 TUO262174:TUO327680 UEK262174:UEK327680 UOG262174:UOG327680 UYC262174:UYC327680 VHY262174:VHY327680 VRU262174:VRU327680 WBQ262174:WBQ327680 WLM262174:WLM327680 WVI262174:WVI327680 A327710:A393216 IW327710:IW393216 SS327710:SS393216 ACO327710:ACO393216 AMK327710:AMK393216 AWG327710:AWG393216 BGC327710:BGC393216 BPY327710:BPY393216 BZU327710:BZU393216 CJQ327710:CJQ393216 CTM327710:CTM393216 DDI327710:DDI393216 DNE327710:DNE393216 DXA327710:DXA393216 EGW327710:EGW393216 EQS327710:EQS393216 FAO327710:FAO393216 FKK327710:FKK393216 FUG327710:FUG393216 GEC327710:GEC393216 GNY327710:GNY393216 GXU327710:GXU393216 HHQ327710:HHQ393216 HRM327710:HRM393216 IBI327710:IBI393216 ILE327710:ILE393216 IVA327710:IVA393216 JEW327710:JEW393216 JOS327710:JOS393216 JYO327710:JYO393216 KIK327710:KIK393216 KSG327710:KSG393216 LCC327710:LCC393216 LLY327710:LLY393216 LVU327710:LVU393216 MFQ327710:MFQ393216 MPM327710:MPM393216 MZI327710:MZI393216 NJE327710:NJE393216 NTA327710:NTA393216 OCW327710:OCW393216 OMS327710:OMS393216 OWO327710:OWO393216 PGK327710:PGK393216 PQG327710:PQG393216 QAC327710:QAC393216 QJY327710:QJY393216 QTU327710:QTU393216 RDQ327710:RDQ393216 RNM327710:RNM393216 RXI327710:RXI393216 SHE327710:SHE393216 SRA327710:SRA393216 TAW327710:TAW393216 TKS327710:TKS393216 TUO327710:TUO393216 UEK327710:UEK393216 UOG327710:UOG393216 UYC327710:UYC393216 VHY327710:VHY393216 VRU327710:VRU393216 WBQ327710:WBQ393216 WLM327710:WLM393216 WVI327710:WVI393216 A393246:A458752 IW393246:IW458752 SS393246:SS458752 ACO393246:ACO458752 AMK393246:AMK458752 AWG393246:AWG458752 BGC393246:BGC458752 BPY393246:BPY458752 BZU393246:BZU458752 CJQ393246:CJQ458752 CTM393246:CTM458752 DDI393246:DDI458752 DNE393246:DNE458752 DXA393246:DXA458752 EGW393246:EGW458752 EQS393246:EQS458752 FAO393246:FAO458752 FKK393246:FKK458752 FUG393246:FUG458752 GEC393246:GEC458752 GNY393246:GNY458752 GXU393246:GXU458752 HHQ393246:HHQ458752 HRM393246:HRM458752 IBI393246:IBI458752 ILE393246:ILE458752 IVA393246:IVA458752 JEW393246:JEW458752 JOS393246:JOS458752 JYO393246:JYO458752 KIK393246:KIK458752 KSG393246:KSG458752 LCC393246:LCC458752 LLY393246:LLY458752 LVU393246:LVU458752 MFQ393246:MFQ458752 MPM393246:MPM458752 MZI393246:MZI458752 NJE393246:NJE458752 NTA393246:NTA458752 OCW393246:OCW458752 OMS393246:OMS458752 OWO393246:OWO458752 PGK393246:PGK458752 PQG393246:PQG458752 QAC393246:QAC458752 QJY393246:QJY458752 QTU393246:QTU458752 RDQ393246:RDQ458752 RNM393246:RNM458752 RXI393246:RXI458752 SHE393246:SHE458752 SRA393246:SRA458752 TAW393246:TAW458752 TKS393246:TKS458752 TUO393246:TUO458752 UEK393246:UEK458752 UOG393246:UOG458752 UYC393246:UYC458752 VHY393246:VHY458752 VRU393246:VRU458752 WBQ393246:WBQ458752 WLM393246:WLM458752 WVI393246:WVI458752 A458782:A524288 IW458782:IW524288 SS458782:SS524288 ACO458782:ACO524288 AMK458782:AMK524288 AWG458782:AWG524288 BGC458782:BGC524288 BPY458782:BPY524288 BZU458782:BZU524288 CJQ458782:CJQ524288 CTM458782:CTM524288 DDI458782:DDI524288 DNE458782:DNE524288 DXA458782:DXA524288 EGW458782:EGW524288 EQS458782:EQS524288 FAO458782:FAO524288 FKK458782:FKK524288 FUG458782:FUG524288 GEC458782:GEC524288 GNY458782:GNY524288 GXU458782:GXU524288 HHQ458782:HHQ524288 HRM458782:HRM524288 IBI458782:IBI524288 ILE458782:ILE524288 IVA458782:IVA524288 JEW458782:JEW524288 JOS458782:JOS524288 JYO458782:JYO524288 KIK458782:KIK524288 KSG458782:KSG524288 LCC458782:LCC524288 LLY458782:LLY524288 LVU458782:LVU524288 MFQ458782:MFQ524288 MPM458782:MPM524288 MZI458782:MZI524288 NJE458782:NJE524288 NTA458782:NTA524288 OCW458782:OCW524288 OMS458782:OMS524288 OWO458782:OWO524288 PGK458782:PGK524288 PQG458782:PQG524288 QAC458782:QAC524288 QJY458782:QJY524288 QTU458782:QTU524288 RDQ458782:RDQ524288 RNM458782:RNM524288 RXI458782:RXI524288 SHE458782:SHE524288 SRA458782:SRA524288 TAW458782:TAW524288 TKS458782:TKS524288 TUO458782:TUO524288 UEK458782:UEK524288 UOG458782:UOG524288 UYC458782:UYC524288 VHY458782:VHY524288 VRU458782:VRU524288 WBQ458782:WBQ524288 WLM458782:WLM524288 WVI458782:WVI524288 A524318:A589824 IW524318:IW589824 SS524318:SS589824 ACO524318:ACO589824 AMK524318:AMK589824 AWG524318:AWG589824 BGC524318:BGC589824 BPY524318:BPY589824 BZU524318:BZU589824 CJQ524318:CJQ589824 CTM524318:CTM589824 DDI524318:DDI589824 DNE524318:DNE589824 DXA524318:DXA589824 EGW524318:EGW589824 EQS524318:EQS589824 FAO524318:FAO589824 FKK524318:FKK589824 FUG524318:FUG589824 GEC524318:GEC589824 GNY524318:GNY589824 GXU524318:GXU589824 HHQ524318:HHQ589824 HRM524318:HRM589824 IBI524318:IBI589824 ILE524318:ILE589824 IVA524318:IVA589824 JEW524318:JEW589824 JOS524318:JOS589824 JYO524318:JYO589824 KIK524318:KIK589824 KSG524318:KSG589824 LCC524318:LCC589824 LLY524318:LLY589824 LVU524318:LVU589824 MFQ524318:MFQ589824 MPM524318:MPM589824 MZI524318:MZI589824 NJE524318:NJE589824 NTA524318:NTA589824 OCW524318:OCW589824 OMS524318:OMS589824 OWO524318:OWO589824 PGK524318:PGK589824 PQG524318:PQG589824 QAC524318:QAC589824 QJY524318:QJY589824 QTU524318:QTU589824 RDQ524318:RDQ589824 RNM524318:RNM589824 RXI524318:RXI589824 SHE524318:SHE589824 SRA524318:SRA589824 TAW524318:TAW589824 TKS524318:TKS589824 TUO524318:TUO589824 UEK524318:UEK589824 UOG524318:UOG589824 UYC524318:UYC589824 VHY524318:VHY589824 VRU524318:VRU589824 WBQ524318:WBQ589824 WLM524318:WLM589824 WVI524318:WVI589824 A589854:A655360 IW589854:IW655360 SS589854:SS655360 ACO589854:ACO655360 AMK589854:AMK655360 AWG589854:AWG655360 BGC589854:BGC655360 BPY589854:BPY655360 BZU589854:BZU655360 CJQ589854:CJQ655360 CTM589854:CTM655360 DDI589854:DDI655360 DNE589854:DNE655360 DXA589854:DXA655360 EGW589854:EGW655360 EQS589854:EQS655360 FAO589854:FAO655360 FKK589854:FKK655360 FUG589854:FUG655360 GEC589854:GEC655360 GNY589854:GNY655360 GXU589854:GXU655360 HHQ589854:HHQ655360 HRM589854:HRM655360 IBI589854:IBI655360 ILE589854:ILE655360 IVA589854:IVA655360 JEW589854:JEW655360 JOS589854:JOS655360 JYO589854:JYO655360 KIK589854:KIK655360 KSG589854:KSG655360 LCC589854:LCC655360 LLY589854:LLY655360 LVU589854:LVU655360 MFQ589854:MFQ655360 MPM589854:MPM655360 MZI589854:MZI655360 NJE589854:NJE655360 NTA589854:NTA655360 OCW589854:OCW655360 OMS589854:OMS655360 OWO589854:OWO655360 PGK589854:PGK655360 PQG589854:PQG655360 QAC589854:QAC655360 QJY589854:QJY655360 QTU589854:QTU655360 RDQ589854:RDQ655360 RNM589854:RNM655360 RXI589854:RXI655360 SHE589854:SHE655360 SRA589854:SRA655360 TAW589854:TAW655360 TKS589854:TKS655360 TUO589854:TUO655360 UEK589854:UEK655360 UOG589854:UOG655360 UYC589854:UYC655360 VHY589854:VHY655360 VRU589854:VRU655360 WBQ589854:WBQ655360 WLM589854:WLM655360 WVI589854:WVI655360 A655390:A720896 IW655390:IW720896 SS655390:SS720896 ACO655390:ACO720896 AMK655390:AMK720896 AWG655390:AWG720896 BGC655390:BGC720896 BPY655390:BPY720896 BZU655390:BZU720896 CJQ655390:CJQ720896 CTM655390:CTM720896 DDI655390:DDI720896 DNE655390:DNE720896 DXA655390:DXA720896 EGW655390:EGW720896 EQS655390:EQS720896 FAO655390:FAO720896 FKK655390:FKK720896 FUG655390:FUG720896 GEC655390:GEC720896 GNY655390:GNY720896 GXU655390:GXU720896 HHQ655390:HHQ720896 HRM655390:HRM720896 IBI655390:IBI720896 ILE655390:ILE720896 IVA655390:IVA720896 JEW655390:JEW720896 JOS655390:JOS720896 JYO655390:JYO720896 KIK655390:KIK720896 KSG655390:KSG720896 LCC655390:LCC720896 LLY655390:LLY720896 LVU655390:LVU720896 MFQ655390:MFQ720896 MPM655390:MPM720896 MZI655390:MZI720896 NJE655390:NJE720896 NTA655390:NTA720896 OCW655390:OCW720896 OMS655390:OMS720896 OWO655390:OWO720896 PGK655390:PGK720896 PQG655390:PQG720896 QAC655390:QAC720896 QJY655390:QJY720896 QTU655390:QTU720896 RDQ655390:RDQ720896 RNM655390:RNM720896 RXI655390:RXI720896 SHE655390:SHE720896 SRA655390:SRA720896 TAW655390:TAW720896 TKS655390:TKS720896 TUO655390:TUO720896 UEK655390:UEK720896 UOG655390:UOG720896 UYC655390:UYC720896 VHY655390:VHY720896 VRU655390:VRU720896 WBQ655390:WBQ720896 WLM655390:WLM720896 WVI655390:WVI720896 A720926:A786432 IW720926:IW786432 SS720926:SS786432 ACO720926:ACO786432 AMK720926:AMK786432 AWG720926:AWG786432 BGC720926:BGC786432 BPY720926:BPY786432 BZU720926:BZU786432 CJQ720926:CJQ786432 CTM720926:CTM786432 DDI720926:DDI786432 DNE720926:DNE786432 DXA720926:DXA786432 EGW720926:EGW786432 EQS720926:EQS786432 FAO720926:FAO786432 FKK720926:FKK786432 FUG720926:FUG786432 GEC720926:GEC786432 GNY720926:GNY786432 GXU720926:GXU786432 HHQ720926:HHQ786432 HRM720926:HRM786432 IBI720926:IBI786432 ILE720926:ILE786432 IVA720926:IVA786432 JEW720926:JEW786432 JOS720926:JOS786432 JYO720926:JYO786432 KIK720926:KIK786432 KSG720926:KSG786432 LCC720926:LCC786432 LLY720926:LLY786432 LVU720926:LVU786432 MFQ720926:MFQ786432 MPM720926:MPM786432 MZI720926:MZI786432 NJE720926:NJE786432 NTA720926:NTA786432 OCW720926:OCW786432 OMS720926:OMS786432 OWO720926:OWO786432 PGK720926:PGK786432 PQG720926:PQG786432 QAC720926:QAC786432 QJY720926:QJY786432 QTU720926:QTU786432 RDQ720926:RDQ786432 RNM720926:RNM786432 RXI720926:RXI786432 SHE720926:SHE786432 SRA720926:SRA786432 TAW720926:TAW786432 TKS720926:TKS786432 TUO720926:TUO786432 UEK720926:UEK786432 UOG720926:UOG786432 UYC720926:UYC786432 VHY720926:VHY786432 VRU720926:VRU786432 WBQ720926:WBQ786432 WLM720926:WLM786432 WVI720926:WVI786432 A786462:A851968 IW786462:IW851968 SS786462:SS851968 ACO786462:ACO851968 AMK786462:AMK851968 AWG786462:AWG851968 BGC786462:BGC851968 BPY786462:BPY851968 BZU786462:BZU851968 CJQ786462:CJQ851968 CTM786462:CTM851968 DDI786462:DDI851968 DNE786462:DNE851968 DXA786462:DXA851968 EGW786462:EGW851968 EQS786462:EQS851968 FAO786462:FAO851968 FKK786462:FKK851968 FUG786462:FUG851968 GEC786462:GEC851968 GNY786462:GNY851968 GXU786462:GXU851968 HHQ786462:HHQ851968 HRM786462:HRM851968 IBI786462:IBI851968 ILE786462:ILE851968 IVA786462:IVA851968 JEW786462:JEW851968 JOS786462:JOS851968 JYO786462:JYO851968 KIK786462:KIK851968 KSG786462:KSG851968 LCC786462:LCC851968 LLY786462:LLY851968 LVU786462:LVU851968 MFQ786462:MFQ851968 MPM786462:MPM851968 MZI786462:MZI851968 NJE786462:NJE851968 NTA786462:NTA851968 OCW786462:OCW851968 OMS786462:OMS851968 OWO786462:OWO851968 PGK786462:PGK851968 PQG786462:PQG851968 QAC786462:QAC851968 QJY786462:QJY851968 QTU786462:QTU851968 RDQ786462:RDQ851968 RNM786462:RNM851968 RXI786462:RXI851968 SHE786462:SHE851968 SRA786462:SRA851968 TAW786462:TAW851968 TKS786462:TKS851968 TUO786462:TUO851968 UEK786462:UEK851968 UOG786462:UOG851968 UYC786462:UYC851968 VHY786462:VHY851968 VRU786462:VRU851968 WBQ786462:WBQ851968 WLM786462:WLM851968 WVI786462:WVI851968 A851998:A917504 IW851998:IW917504 SS851998:SS917504 ACO851998:ACO917504 AMK851998:AMK917504 AWG851998:AWG917504 BGC851998:BGC917504 BPY851998:BPY917504 BZU851998:BZU917504 CJQ851998:CJQ917504 CTM851998:CTM917504 DDI851998:DDI917504 DNE851998:DNE917504 DXA851998:DXA917504 EGW851998:EGW917504 EQS851998:EQS917504 FAO851998:FAO917504 FKK851998:FKK917504 FUG851998:FUG917504 GEC851998:GEC917504 GNY851998:GNY917504 GXU851998:GXU917504 HHQ851998:HHQ917504 HRM851998:HRM917504 IBI851998:IBI917504 ILE851998:ILE917504 IVA851998:IVA917504 JEW851998:JEW917504 JOS851998:JOS917504 JYO851998:JYO917504 KIK851998:KIK917504 KSG851998:KSG917504 LCC851998:LCC917504 LLY851998:LLY917504 LVU851998:LVU917504 MFQ851998:MFQ917504 MPM851998:MPM917504 MZI851998:MZI917504 NJE851998:NJE917504 NTA851998:NTA917504 OCW851998:OCW917504 OMS851998:OMS917504 OWO851998:OWO917504 PGK851998:PGK917504 PQG851998:PQG917504 QAC851998:QAC917504 QJY851998:QJY917504 QTU851998:QTU917504 RDQ851998:RDQ917504 RNM851998:RNM917504 RXI851998:RXI917504 SHE851998:SHE917504 SRA851998:SRA917504 TAW851998:TAW917504 TKS851998:TKS917504 TUO851998:TUO917504 UEK851998:UEK917504 UOG851998:UOG917504 UYC851998:UYC917504 VHY851998:VHY917504 VRU851998:VRU917504 WBQ851998:WBQ917504 WLM851998:WLM917504 WVI851998:WVI917504 A917534:A983040 IW917534:IW983040 SS917534:SS983040 ACO917534:ACO983040 AMK917534:AMK983040 AWG917534:AWG983040 BGC917534:BGC983040 BPY917534:BPY983040 BZU917534:BZU983040 CJQ917534:CJQ983040 CTM917534:CTM983040 DDI917534:DDI983040 DNE917534:DNE983040 DXA917534:DXA983040 EGW917534:EGW983040 EQS917534:EQS983040 FAO917534:FAO983040 FKK917534:FKK983040 FUG917534:FUG983040 GEC917534:GEC983040 GNY917534:GNY983040 GXU917534:GXU983040 HHQ917534:HHQ983040 HRM917534:HRM983040 IBI917534:IBI983040 ILE917534:ILE983040 IVA917534:IVA983040 JEW917534:JEW983040 JOS917534:JOS983040 JYO917534:JYO983040 KIK917534:KIK983040 KSG917534:KSG983040 LCC917534:LCC983040 LLY917534:LLY983040 LVU917534:LVU983040 MFQ917534:MFQ983040 MPM917534:MPM983040 MZI917534:MZI983040 NJE917534:NJE983040 NTA917534:NTA983040 OCW917534:OCW983040 OMS917534:OMS983040 OWO917534:OWO983040 PGK917534:PGK983040 PQG917534:PQG983040 QAC917534:QAC983040 QJY917534:QJY983040 QTU917534:QTU983040 RDQ917534:RDQ983040 RNM917534:RNM983040 RXI917534:RXI983040 SHE917534:SHE983040 SRA917534:SRA983040 TAW917534:TAW983040 TKS917534:TKS983040 TUO917534:TUO983040 UEK917534:UEK983040 UOG917534:UOG983040 UYC917534:UYC983040 VHY917534:VHY983040 VRU917534:VRU983040 WBQ917534:WBQ983040 WLM917534:WLM983040 WVI917534:WVI983040 A983070:A1048576 IW983070:IW1048576 SS983070:SS1048576 ACO983070:ACO1048576 AMK983070:AMK1048576 AWG983070:AWG1048576 BGC983070:BGC1048576 BPY983070:BPY1048576 BZU983070:BZU1048576 CJQ983070:CJQ1048576 CTM983070:CTM1048576 DDI983070:DDI1048576 DNE983070:DNE1048576 DXA983070:DXA1048576 EGW983070:EGW1048576 EQS983070:EQS1048576 FAO983070:FAO1048576 FKK983070:FKK1048576 FUG983070:FUG1048576 GEC983070:GEC1048576 GNY983070:GNY1048576 GXU983070:GXU1048576 HHQ983070:HHQ1048576 HRM983070:HRM1048576 IBI983070:IBI1048576 ILE983070:ILE1048576 IVA983070:IVA1048576 JEW983070:JEW1048576 JOS983070:JOS1048576 JYO983070:JYO1048576 KIK983070:KIK1048576 KSG983070:KSG1048576 LCC983070:LCC1048576 LLY983070:LLY1048576 LVU983070:LVU1048576 MFQ983070:MFQ1048576 MPM983070:MPM1048576 MZI983070:MZI1048576 NJE983070:NJE1048576 NTA983070:NTA1048576 OCW983070:OCW1048576 OMS983070:OMS1048576 OWO983070:OWO1048576 PGK983070:PGK1048576 PQG983070:PQG1048576 QAC983070:QAC1048576 QJY983070:QJY1048576 QTU983070:QTU1048576 RDQ983070:RDQ1048576 RNM983070:RNM1048576 RXI983070:RXI1048576 SHE983070:SHE1048576 SRA983070:SRA1048576 TAW983070:TAW1048576 TKS983070:TKS1048576 TUO983070:TUO1048576 UEK983070:UEK1048576 UOG983070:UOG1048576 UYC983070:UYC1048576 VHY983070:VHY1048576 VRU983070:VRU1048576 WBQ983070:WBQ1048576 WLM983070:WLM1048576 WVI983070:WVI1048576 Z5:AL9 JV5:KH9 TR5:UD9 ADN5:ADZ9 ANJ5:ANV9 AXF5:AXR9 BHB5:BHN9 BQX5:BRJ9 CAT5:CBF9 CKP5:CLB9 CUL5:CUX9 DEH5:DET9 DOD5:DOP9 DXZ5:DYL9 EHV5:EIH9 ERR5:ESD9 FBN5:FBZ9 FLJ5:FLV9 FVF5:FVR9 GFB5:GFN9 GOX5:GPJ9 GYT5:GZF9 HIP5:HJB9 HSL5:HSX9 ICH5:ICT9 IMD5:IMP9 IVZ5:IWL9 JFV5:JGH9 JPR5:JQD9 JZN5:JZZ9 KJJ5:KJV9 KTF5:KTR9 LDB5:LDN9 LMX5:LNJ9 LWT5:LXF9 MGP5:MHB9 MQL5:MQX9 NAH5:NAT9 NKD5:NKP9 NTZ5:NUL9 ODV5:OEH9 ONR5:OOD9 OXN5:OXZ9 PHJ5:PHV9 PRF5:PRR9 QBB5:QBN9 QKX5:QLJ9 QUT5:QVF9 REP5:RFB9 ROL5:ROX9 RYH5:RYT9 SID5:SIP9 SRZ5:SSL9 TBV5:TCH9 TLR5:TMD9 TVN5:TVZ9 UFJ5:UFV9 UPF5:UPR9 UZB5:UZN9 VIX5:VJJ9 VST5:VTF9 WCP5:WDB9 WML5:WMX9 WWH5:WWT9 Z65541:AL65545 JV65541:KH65545 TR65541:UD65545 ADN65541:ADZ65545 ANJ65541:ANV65545 AXF65541:AXR65545 BHB65541:BHN65545 BQX65541:BRJ65545 CAT65541:CBF65545 CKP65541:CLB65545 CUL65541:CUX65545 DEH65541:DET65545 DOD65541:DOP65545 DXZ65541:DYL65545 EHV65541:EIH65545 ERR65541:ESD65545 FBN65541:FBZ65545 FLJ65541:FLV65545 FVF65541:FVR65545 GFB65541:GFN65545 GOX65541:GPJ65545 GYT65541:GZF65545 HIP65541:HJB65545 HSL65541:HSX65545 ICH65541:ICT65545 IMD65541:IMP65545 IVZ65541:IWL65545 JFV65541:JGH65545 JPR65541:JQD65545 JZN65541:JZZ65545 KJJ65541:KJV65545 KTF65541:KTR65545 LDB65541:LDN65545 LMX65541:LNJ65545 LWT65541:LXF65545 MGP65541:MHB65545 MQL65541:MQX65545 NAH65541:NAT65545 NKD65541:NKP65545 NTZ65541:NUL65545 ODV65541:OEH65545 ONR65541:OOD65545 OXN65541:OXZ65545 PHJ65541:PHV65545 PRF65541:PRR65545 QBB65541:QBN65545 QKX65541:QLJ65545 QUT65541:QVF65545 REP65541:RFB65545 ROL65541:ROX65545 RYH65541:RYT65545 SID65541:SIP65545 SRZ65541:SSL65545 TBV65541:TCH65545 TLR65541:TMD65545 TVN65541:TVZ65545 UFJ65541:UFV65545 UPF65541:UPR65545 UZB65541:UZN65545 VIX65541:VJJ65545 VST65541:VTF65545 WCP65541:WDB65545 WML65541:WMX65545 WWH65541:WWT65545 Z131077:AL131081 JV131077:KH131081 TR131077:UD131081 ADN131077:ADZ131081 ANJ131077:ANV131081 AXF131077:AXR131081 BHB131077:BHN131081 BQX131077:BRJ131081 CAT131077:CBF131081 CKP131077:CLB131081 CUL131077:CUX131081 DEH131077:DET131081 DOD131077:DOP131081 DXZ131077:DYL131081 EHV131077:EIH131081 ERR131077:ESD131081 FBN131077:FBZ131081 FLJ131077:FLV131081 FVF131077:FVR131081 GFB131077:GFN131081 GOX131077:GPJ131081 GYT131077:GZF131081 HIP131077:HJB131081 HSL131077:HSX131081 ICH131077:ICT131081 IMD131077:IMP131081 IVZ131077:IWL131081 JFV131077:JGH131081 JPR131077:JQD131081 JZN131077:JZZ131081 KJJ131077:KJV131081 KTF131077:KTR131081 LDB131077:LDN131081 LMX131077:LNJ131081 LWT131077:LXF131081 MGP131077:MHB131081 MQL131077:MQX131081 NAH131077:NAT131081 NKD131077:NKP131081 NTZ131077:NUL131081 ODV131077:OEH131081 ONR131077:OOD131081 OXN131077:OXZ131081 PHJ131077:PHV131081 PRF131077:PRR131081 QBB131077:QBN131081 QKX131077:QLJ131081 QUT131077:QVF131081 REP131077:RFB131081 ROL131077:ROX131081 RYH131077:RYT131081 SID131077:SIP131081 SRZ131077:SSL131081 TBV131077:TCH131081 TLR131077:TMD131081 TVN131077:TVZ131081 UFJ131077:UFV131081 UPF131077:UPR131081 UZB131077:UZN131081 VIX131077:VJJ131081 VST131077:VTF131081 WCP131077:WDB131081 WML131077:WMX131081 WWH131077:WWT131081 Z196613:AL196617 JV196613:KH196617 TR196613:UD196617 ADN196613:ADZ196617 ANJ196613:ANV196617 AXF196613:AXR196617 BHB196613:BHN196617 BQX196613:BRJ196617 CAT196613:CBF196617 CKP196613:CLB196617 CUL196613:CUX196617 DEH196613:DET196617 DOD196613:DOP196617 DXZ196613:DYL196617 EHV196613:EIH196617 ERR196613:ESD196617 FBN196613:FBZ196617 FLJ196613:FLV196617 FVF196613:FVR196617 GFB196613:GFN196617 GOX196613:GPJ196617 GYT196613:GZF196617 HIP196613:HJB196617 HSL196613:HSX196617 ICH196613:ICT196617 IMD196613:IMP196617 IVZ196613:IWL196617 JFV196613:JGH196617 JPR196613:JQD196617 JZN196613:JZZ196617 KJJ196613:KJV196617 KTF196613:KTR196617 LDB196613:LDN196617 LMX196613:LNJ196617 LWT196613:LXF196617 MGP196613:MHB196617 MQL196613:MQX196617 NAH196613:NAT196617 NKD196613:NKP196617 NTZ196613:NUL196617 ODV196613:OEH196617 ONR196613:OOD196617 OXN196613:OXZ196617 PHJ196613:PHV196617 PRF196613:PRR196617 QBB196613:QBN196617 QKX196613:QLJ196617 QUT196613:QVF196617 REP196613:RFB196617 ROL196613:ROX196617 RYH196613:RYT196617 SID196613:SIP196617 SRZ196613:SSL196617 TBV196613:TCH196617 TLR196613:TMD196617 TVN196613:TVZ196617 UFJ196613:UFV196617 UPF196613:UPR196617 UZB196613:UZN196617 VIX196613:VJJ196617 VST196613:VTF196617 WCP196613:WDB196617 WML196613:WMX196617 WWH196613:WWT196617 Z262149:AL262153 JV262149:KH262153 TR262149:UD262153 ADN262149:ADZ262153 ANJ262149:ANV262153 AXF262149:AXR262153 BHB262149:BHN262153 BQX262149:BRJ262153 CAT262149:CBF262153 CKP262149:CLB262153 CUL262149:CUX262153 DEH262149:DET262153 DOD262149:DOP262153 DXZ262149:DYL262153 EHV262149:EIH262153 ERR262149:ESD262153 FBN262149:FBZ262153 FLJ262149:FLV262153 FVF262149:FVR262153 GFB262149:GFN262153 GOX262149:GPJ262153 GYT262149:GZF262153 HIP262149:HJB262153 HSL262149:HSX262153 ICH262149:ICT262153 IMD262149:IMP262153 IVZ262149:IWL262153 JFV262149:JGH262153 JPR262149:JQD262153 JZN262149:JZZ262153 KJJ262149:KJV262153 KTF262149:KTR262153 LDB262149:LDN262153 LMX262149:LNJ262153 LWT262149:LXF262153 MGP262149:MHB262153 MQL262149:MQX262153 NAH262149:NAT262153 NKD262149:NKP262153 NTZ262149:NUL262153 ODV262149:OEH262153 ONR262149:OOD262153 OXN262149:OXZ262153 PHJ262149:PHV262153 PRF262149:PRR262153 QBB262149:QBN262153 QKX262149:QLJ262153 QUT262149:QVF262153 REP262149:RFB262153 ROL262149:ROX262153 RYH262149:RYT262153 SID262149:SIP262153 SRZ262149:SSL262153 TBV262149:TCH262153 TLR262149:TMD262153 TVN262149:TVZ262153 UFJ262149:UFV262153 UPF262149:UPR262153 UZB262149:UZN262153 VIX262149:VJJ262153 VST262149:VTF262153 WCP262149:WDB262153 WML262149:WMX262153 WWH262149:WWT262153 Z327685:AL327689 JV327685:KH327689 TR327685:UD327689 ADN327685:ADZ327689 ANJ327685:ANV327689 AXF327685:AXR327689 BHB327685:BHN327689 BQX327685:BRJ327689 CAT327685:CBF327689 CKP327685:CLB327689 CUL327685:CUX327689 DEH327685:DET327689 DOD327685:DOP327689 DXZ327685:DYL327689 EHV327685:EIH327689 ERR327685:ESD327689 FBN327685:FBZ327689 FLJ327685:FLV327689 FVF327685:FVR327689 GFB327685:GFN327689 GOX327685:GPJ327689 GYT327685:GZF327689 HIP327685:HJB327689 HSL327685:HSX327689 ICH327685:ICT327689 IMD327685:IMP327689 IVZ327685:IWL327689 JFV327685:JGH327689 JPR327685:JQD327689 JZN327685:JZZ327689 KJJ327685:KJV327689 KTF327685:KTR327689 LDB327685:LDN327689 LMX327685:LNJ327689 LWT327685:LXF327689 MGP327685:MHB327689 MQL327685:MQX327689 NAH327685:NAT327689 NKD327685:NKP327689 NTZ327685:NUL327689 ODV327685:OEH327689 ONR327685:OOD327689 OXN327685:OXZ327689 PHJ327685:PHV327689 PRF327685:PRR327689 QBB327685:QBN327689 QKX327685:QLJ327689 QUT327685:QVF327689 REP327685:RFB327689 ROL327685:ROX327689 RYH327685:RYT327689 SID327685:SIP327689 SRZ327685:SSL327689 TBV327685:TCH327689 TLR327685:TMD327689 TVN327685:TVZ327689 UFJ327685:UFV327689 UPF327685:UPR327689 UZB327685:UZN327689 VIX327685:VJJ327689 VST327685:VTF327689 WCP327685:WDB327689 WML327685:WMX327689 WWH327685:WWT327689 Z393221:AL393225 JV393221:KH393225 TR393221:UD393225 ADN393221:ADZ393225 ANJ393221:ANV393225 AXF393221:AXR393225 BHB393221:BHN393225 BQX393221:BRJ393225 CAT393221:CBF393225 CKP393221:CLB393225 CUL393221:CUX393225 DEH393221:DET393225 DOD393221:DOP393225 DXZ393221:DYL393225 EHV393221:EIH393225 ERR393221:ESD393225 FBN393221:FBZ393225 FLJ393221:FLV393225 FVF393221:FVR393225 GFB393221:GFN393225 GOX393221:GPJ393225 GYT393221:GZF393225 HIP393221:HJB393225 HSL393221:HSX393225 ICH393221:ICT393225 IMD393221:IMP393225 IVZ393221:IWL393225 JFV393221:JGH393225 JPR393221:JQD393225 JZN393221:JZZ393225 KJJ393221:KJV393225 KTF393221:KTR393225 LDB393221:LDN393225 LMX393221:LNJ393225 LWT393221:LXF393225 MGP393221:MHB393225 MQL393221:MQX393225 NAH393221:NAT393225 NKD393221:NKP393225 NTZ393221:NUL393225 ODV393221:OEH393225 ONR393221:OOD393225 OXN393221:OXZ393225 PHJ393221:PHV393225 PRF393221:PRR393225 QBB393221:QBN393225 QKX393221:QLJ393225 QUT393221:QVF393225 REP393221:RFB393225 ROL393221:ROX393225 RYH393221:RYT393225 SID393221:SIP393225 SRZ393221:SSL393225 TBV393221:TCH393225 TLR393221:TMD393225 TVN393221:TVZ393225 UFJ393221:UFV393225 UPF393221:UPR393225 UZB393221:UZN393225 VIX393221:VJJ393225 VST393221:VTF393225 WCP393221:WDB393225 WML393221:WMX393225 WWH393221:WWT393225 Z458757:AL458761 JV458757:KH458761 TR458757:UD458761 ADN458757:ADZ458761 ANJ458757:ANV458761 AXF458757:AXR458761 BHB458757:BHN458761 BQX458757:BRJ458761 CAT458757:CBF458761 CKP458757:CLB458761 CUL458757:CUX458761 DEH458757:DET458761 DOD458757:DOP458761 DXZ458757:DYL458761 EHV458757:EIH458761 ERR458757:ESD458761 FBN458757:FBZ458761 FLJ458757:FLV458761 FVF458757:FVR458761 GFB458757:GFN458761 GOX458757:GPJ458761 GYT458757:GZF458761 HIP458757:HJB458761 HSL458757:HSX458761 ICH458757:ICT458761 IMD458757:IMP458761 IVZ458757:IWL458761 JFV458757:JGH458761 JPR458757:JQD458761 JZN458757:JZZ458761 KJJ458757:KJV458761 KTF458757:KTR458761 LDB458757:LDN458761 LMX458757:LNJ458761 LWT458757:LXF458761 MGP458757:MHB458761 MQL458757:MQX458761 NAH458757:NAT458761 NKD458757:NKP458761 NTZ458757:NUL458761 ODV458757:OEH458761 ONR458757:OOD458761 OXN458757:OXZ458761 PHJ458757:PHV458761 PRF458757:PRR458761 QBB458757:QBN458761 QKX458757:QLJ458761 QUT458757:QVF458761 REP458757:RFB458761 ROL458757:ROX458761 RYH458757:RYT458761 SID458757:SIP458761 SRZ458757:SSL458761 TBV458757:TCH458761 TLR458757:TMD458761 TVN458757:TVZ458761 UFJ458757:UFV458761 UPF458757:UPR458761 UZB458757:UZN458761 VIX458757:VJJ458761 VST458757:VTF458761 WCP458757:WDB458761 WML458757:WMX458761 WWH458757:WWT458761 Z524293:AL524297 JV524293:KH524297 TR524293:UD524297 ADN524293:ADZ524297 ANJ524293:ANV524297 AXF524293:AXR524297 BHB524293:BHN524297 BQX524293:BRJ524297 CAT524293:CBF524297 CKP524293:CLB524297 CUL524293:CUX524297 DEH524293:DET524297 DOD524293:DOP524297 DXZ524293:DYL524297 EHV524293:EIH524297 ERR524293:ESD524297 FBN524293:FBZ524297 FLJ524293:FLV524297 FVF524293:FVR524297 GFB524293:GFN524297 GOX524293:GPJ524297 GYT524293:GZF524297 HIP524293:HJB524297 HSL524293:HSX524297 ICH524293:ICT524297 IMD524293:IMP524297 IVZ524293:IWL524297 JFV524293:JGH524297 JPR524293:JQD524297 JZN524293:JZZ524297 KJJ524293:KJV524297 KTF524293:KTR524297 LDB524293:LDN524297 LMX524293:LNJ524297 LWT524293:LXF524297 MGP524293:MHB524297 MQL524293:MQX524297 NAH524293:NAT524297 NKD524293:NKP524297 NTZ524293:NUL524297 ODV524293:OEH524297 ONR524293:OOD524297 OXN524293:OXZ524297 PHJ524293:PHV524297 PRF524293:PRR524297 QBB524293:QBN524297 QKX524293:QLJ524297 QUT524293:QVF524297 REP524293:RFB524297 ROL524293:ROX524297 RYH524293:RYT524297 SID524293:SIP524297 SRZ524293:SSL524297 TBV524293:TCH524297 TLR524293:TMD524297 TVN524293:TVZ524297 UFJ524293:UFV524297 UPF524293:UPR524297 UZB524293:UZN524297 VIX524293:VJJ524297 VST524293:VTF524297 WCP524293:WDB524297 WML524293:WMX524297 WWH524293:WWT524297 Z589829:AL589833 JV589829:KH589833 TR589829:UD589833 ADN589829:ADZ589833 ANJ589829:ANV589833 AXF589829:AXR589833 BHB589829:BHN589833 BQX589829:BRJ589833 CAT589829:CBF589833 CKP589829:CLB589833 CUL589829:CUX589833 DEH589829:DET589833 DOD589829:DOP589833 DXZ589829:DYL589833 EHV589829:EIH589833 ERR589829:ESD589833 FBN589829:FBZ589833 FLJ589829:FLV589833 FVF589829:FVR589833 GFB589829:GFN589833 GOX589829:GPJ589833 GYT589829:GZF589833 HIP589829:HJB589833 HSL589829:HSX589833 ICH589829:ICT589833 IMD589829:IMP589833 IVZ589829:IWL589833 JFV589829:JGH589833 JPR589829:JQD589833 JZN589829:JZZ589833 KJJ589829:KJV589833 KTF589829:KTR589833 LDB589829:LDN589833 LMX589829:LNJ589833 LWT589829:LXF589833 MGP589829:MHB589833 MQL589829:MQX589833 NAH589829:NAT589833 NKD589829:NKP589833 NTZ589829:NUL589833 ODV589829:OEH589833 ONR589829:OOD589833 OXN589829:OXZ589833 PHJ589829:PHV589833 PRF589829:PRR589833 QBB589829:QBN589833 QKX589829:QLJ589833 QUT589829:QVF589833 REP589829:RFB589833 ROL589829:ROX589833 RYH589829:RYT589833 SID589829:SIP589833 SRZ589829:SSL589833 TBV589829:TCH589833 TLR589829:TMD589833 TVN589829:TVZ589833 UFJ589829:UFV589833 UPF589829:UPR589833 UZB589829:UZN589833 VIX589829:VJJ589833 VST589829:VTF589833 WCP589829:WDB589833 WML589829:WMX589833 WWH589829:WWT589833 Z655365:AL655369 JV655365:KH655369 TR655365:UD655369 ADN655365:ADZ655369 ANJ655365:ANV655369 AXF655365:AXR655369 BHB655365:BHN655369 BQX655365:BRJ655369 CAT655365:CBF655369 CKP655365:CLB655369 CUL655365:CUX655369 DEH655365:DET655369 DOD655365:DOP655369 DXZ655365:DYL655369 EHV655365:EIH655369 ERR655365:ESD655369 FBN655365:FBZ655369 FLJ655365:FLV655369 FVF655365:FVR655369 GFB655365:GFN655369 GOX655365:GPJ655369 GYT655365:GZF655369 HIP655365:HJB655369 HSL655365:HSX655369 ICH655365:ICT655369 IMD655365:IMP655369 IVZ655365:IWL655369 JFV655365:JGH655369 JPR655365:JQD655369 JZN655365:JZZ655369 KJJ655365:KJV655369 KTF655365:KTR655369 LDB655365:LDN655369 LMX655365:LNJ655369 LWT655365:LXF655369 MGP655365:MHB655369 MQL655365:MQX655369 NAH655365:NAT655369 NKD655365:NKP655369 NTZ655365:NUL655369 ODV655365:OEH655369 ONR655365:OOD655369 OXN655365:OXZ655369 PHJ655365:PHV655369 PRF655365:PRR655369 QBB655365:QBN655369 QKX655365:QLJ655369 QUT655365:QVF655369 REP655365:RFB655369 ROL655365:ROX655369 RYH655365:RYT655369 SID655365:SIP655369 SRZ655365:SSL655369 TBV655365:TCH655369 TLR655365:TMD655369 TVN655365:TVZ655369 UFJ655365:UFV655369 UPF655365:UPR655369 UZB655365:UZN655369 VIX655365:VJJ655369 VST655365:VTF655369 WCP655365:WDB655369 WML655365:WMX655369 WWH655365:WWT655369 Z720901:AL720905 JV720901:KH720905 TR720901:UD720905 ADN720901:ADZ720905 ANJ720901:ANV720905 AXF720901:AXR720905 BHB720901:BHN720905 BQX720901:BRJ720905 CAT720901:CBF720905 CKP720901:CLB720905 CUL720901:CUX720905 DEH720901:DET720905 DOD720901:DOP720905 DXZ720901:DYL720905 EHV720901:EIH720905 ERR720901:ESD720905 FBN720901:FBZ720905 FLJ720901:FLV720905 FVF720901:FVR720905 GFB720901:GFN720905 GOX720901:GPJ720905 GYT720901:GZF720905 HIP720901:HJB720905 HSL720901:HSX720905 ICH720901:ICT720905 IMD720901:IMP720905 IVZ720901:IWL720905 JFV720901:JGH720905 JPR720901:JQD720905 JZN720901:JZZ720905 KJJ720901:KJV720905 KTF720901:KTR720905 LDB720901:LDN720905 LMX720901:LNJ720905 LWT720901:LXF720905 MGP720901:MHB720905 MQL720901:MQX720905 NAH720901:NAT720905 NKD720901:NKP720905 NTZ720901:NUL720905 ODV720901:OEH720905 ONR720901:OOD720905 OXN720901:OXZ720905 PHJ720901:PHV720905 PRF720901:PRR720905 QBB720901:QBN720905 QKX720901:QLJ720905 QUT720901:QVF720905 REP720901:RFB720905 ROL720901:ROX720905 RYH720901:RYT720905 SID720901:SIP720905 SRZ720901:SSL720905 TBV720901:TCH720905 TLR720901:TMD720905 TVN720901:TVZ720905 UFJ720901:UFV720905 UPF720901:UPR720905 UZB720901:UZN720905 VIX720901:VJJ720905 VST720901:VTF720905 WCP720901:WDB720905 WML720901:WMX720905 WWH720901:WWT720905 Z786437:AL786441 JV786437:KH786441 TR786437:UD786441 ADN786437:ADZ786441 ANJ786437:ANV786441 AXF786437:AXR786441 BHB786437:BHN786441 BQX786437:BRJ786441 CAT786437:CBF786441 CKP786437:CLB786441 CUL786437:CUX786441 DEH786437:DET786441 DOD786437:DOP786441 DXZ786437:DYL786441 EHV786437:EIH786441 ERR786437:ESD786441 FBN786437:FBZ786441 FLJ786437:FLV786441 FVF786437:FVR786441 GFB786437:GFN786441 GOX786437:GPJ786441 GYT786437:GZF786441 HIP786437:HJB786441 HSL786437:HSX786441 ICH786437:ICT786441 IMD786437:IMP786441 IVZ786437:IWL786441 JFV786437:JGH786441 JPR786437:JQD786441 JZN786437:JZZ786441 KJJ786437:KJV786441 KTF786437:KTR786441 LDB786437:LDN786441 LMX786437:LNJ786441 LWT786437:LXF786441 MGP786437:MHB786441 MQL786437:MQX786441 NAH786437:NAT786441 NKD786437:NKP786441 NTZ786437:NUL786441 ODV786437:OEH786441 ONR786437:OOD786441 OXN786437:OXZ786441 PHJ786437:PHV786441 PRF786437:PRR786441 QBB786437:QBN786441 QKX786437:QLJ786441 QUT786437:QVF786441 REP786437:RFB786441 ROL786437:ROX786441 RYH786437:RYT786441 SID786437:SIP786441 SRZ786437:SSL786441 TBV786437:TCH786441 TLR786437:TMD786441 TVN786437:TVZ786441 UFJ786437:UFV786441 UPF786437:UPR786441 UZB786437:UZN786441 VIX786437:VJJ786441 VST786437:VTF786441 WCP786437:WDB786441 WML786437:WMX786441 WWH786437:WWT786441 Z851973:AL851977 JV851973:KH851977 TR851973:UD851977 ADN851973:ADZ851977 ANJ851973:ANV851977 AXF851973:AXR851977 BHB851973:BHN851977 BQX851973:BRJ851977 CAT851973:CBF851977 CKP851973:CLB851977 CUL851973:CUX851977 DEH851973:DET851977 DOD851973:DOP851977 DXZ851973:DYL851977 EHV851973:EIH851977 ERR851973:ESD851977 FBN851973:FBZ851977 FLJ851973:FLV851977 FVF851973:FVR851977 GFB851973:GFN851977 GOX851973:GPJ851977 GYT851973:GZF851977 HIP851973:HJB851977 HSL851973:HSX851977 ICH851973:ICT851977 IMD851973:IMP851977 IVZ851973:IWL851977 JFV851973:JGH851977 JPR851973:JQD851977 JZN851973:JZZ851977 KJJ851973:KJV851977 KTF851973:KTR851977 LDB851973:LDN851977 LMX851973:LNJ851977 LWT851973:LXF851977 MGP851973:MHB851977 MQL851973:MQX851977 NAH851973:NAT851977 NKD851973:NKP851977 NTZ851973:NUL851977 ODV851973:OEH851977 ONR851973:OOD851977 OXN851973:OXZ851977 PHJ851973:PHV851977 PRF851973:PRR851977 QBB851973:QBN851977 QKX851973:QLJ851977 QUT851973:QVF851977 REP851973:RFB851977 ROL851973:ROX851977 RYH851973:RYT851977 SID851973:SIP851977 SRZ851973:SSL851977 TBV851973:TCH851977 TLR851973:TMD851977 TVN851973:TVZ851977 UFJ851973:UFV851977 UPF851973:UPR851977 UZB851973:UZN851977 VIX851973:VJJ851977 VST851973:VTF851977 WCP851973:WDB851977 WML851973:WMX851977 WWH851973:WWT851977 Z917509:AL917513 JV917509:KH917513 TR917509:UD917513 ADN917509:ADZ917513 ANJ917509:ANV917513 AXF917509:AXR917513 BHB917509:BHN917513 BQX917509:BRJ917513 CAT917509:CBF917513 CKP917509:CLB917513 CUL917509:CUX917513 DEH917509:DET917513 DOD917509:DOP917513 DXZ917509:DYL917513 EHV917509:EIH917513 ERR917509:ESD917513 FBN917509:FBZ917513 FLJ917509:FLV917513 FVF917509:FVR917513 GFB917509:GFN917513 GOX917509:GPJ917513 GYT917509:GZF917513 HIP917509:HJB917513 HSL917509:HSX917513 ICH917509:ICT917513 IMD917509:IMP917513 IVZ917509:IWL917513 JFV917509:JGH917513 JPR917509:JQD917513 JZN917509:JZZ917513 KJJ917509:KJV917513 KTF917509:KTR917513 LDB917509:LDN917513 LMX917509:LNJ917513 LWT917509:LXF917513 MGP917509:MHB917513 MQL917509:MQX917513 NAH917509:NAT917513 NKD917509:NKP917513 NTZ917509:NUL917513 ODV917509:OEH917513 ONR917509:OOD917513 OXN917509:OXZ917513 PHJ917509:PHV917513 PRF917509:PRR917513 QBB917509:QBN917513 QKX917509:QLJ917513 QUT917509:QVF917513 REP917509:RFB917513 ROL917509:ROX917513 RYH917509:RYT917513 SID917509:SIP917513 SRZ917509:SSL917513 TBV917509:TCH917513 TLR917509:TMD917513 TVN917509:TVZ917513 UFJ917509:UFV917513 UPF917509:UPR917513 UZB917509:UZN917513 VIX917509:VJJ917513 VST917509:VTF917513 WCP917509:WDB917513 WML917509:WMX917513 WWH917509:WWT917513 Z983045:AL983049 JV983045:KH983049 TR983045:UD983049 ADN983045:ADZ983049 ANJ983045:ANV983049 AXF983045:AXR983049 BHB983045:BHN983049 BQX983045:BRJ983049 CAT983045:CBF983049 CKP983045:CLB983049 CUL983045:CUX983049 DEH983045:DET983049 DOD983045:DOP983049 DXZ983045:DYL983049 EHV983045:EIH983049 ERR983045:ESD983049 FBN983045:FBZ983049 FLJ983045:FLV983049 FVF983045:FVR983049 GFB983045:GFN983049 GOX983045:GPJ983049 GYT983045:GZF983049 HIP983045:HJB983049 HSL983045:HSX983049 ICH983045:ICT983049 IMD983045:IMP983049 IVZ983045:IWL983049 JFV983045:JGH983049 JPR983045:JQD983049 JZN983045:JZZ983049 KJJ983045:KJV983049 KTF983045:KTR983049 LDB983045:LDN983049 LMX983045:LNJ983049 LWT983045:LXF983049 MGP983045:MHB983049 MQL983045:MQX983049 NAH983045:NAT983049 NKD983045:NKP983049 NTZ983045:NUL983049 ODV983045:OEH983049 ONR983045:OOD983049 OXN983045:OXZ983049 PHJ983045:PHV983049 PRF983045:PRR983049 QBB983045:QBN983049 QKX983045:QLJ983049 QUT983045:QVF983049 REP983045:RFB983049 ROL983045:ROX983049 RYH983045:RYT983049 SID983045:SIP983049 SRZ983045:SSL983049 TBV983045:TCH983049 TLR983045:TMD983049 TVN983045:TVZ983049 UFJ983045:UFV983049 UPF983045:UPR983049 UZB983045:UZN983049 VIX983045:VJJ983049 VST983045:VTF983049 WCP983045:WDB983049 WML983045:WMX983049 WWH983045:WWT983049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workbookViewId="0">
      <selection activeCell="AL7" sqref="AL7:AV7"/>
    </sheetView>
  </sheetViews>
  <sheetFormatPr defaultRowHeight="18.75"/>
  <cols>
    <col min="1" max="8" width="9.875" style="750" customWidth="1"/>
    <col min="9" max="16384" width="9" style="750"/>
  </cols>
  <sheetData>
    <row r="1" spans="1:8">
      <c r="A1" s="751"/>
      <c r="B1" s="751"/>
      <c r="C1" s="751"/>
      <c r="D1" s="751"/>
      <c r="E1" s="751"/>
      <c r="F1" s="751"/>
      <c r="G1" s="751"/>
      <c r="H1" s="751"/>
    </row>
    <row r="2" spans="1:8">
      <c r="A2" s="751"/>
      <c r="B2" s="751"/>
      <c r="C2" s="751"/>
      <c r="D2" s="751"/>
      <c r="E2" s="751"/>
      <c r="F2" s="751"/>
      <c r="G2" s="751"/>
      <c r="H2" s="751"/>
    </row>
    <row r="3" spans="1:8">
      <c r="A3" s="751"/>
      <c r="B3" s="751"/>
      <c r="C3" s="1120" t="s">
        <v>1162</v>
      </c>
      <c r="D3" s="1120"/>
      <c r="E3" s="1120"/>
      <c r="F3" s="1120"/>
      <c r="G3" s="751"/>
      <c r="H3" s="751"/>
    </row>
    <row r="4" spans="1:8">
      <c r="A4" s="751"/>
      <c r="B4" s="751"/>
      <c r="C4" s="1120"/>
      <c r="D4" s="1120"/>
      <c r="E4" s="1120"/>
      <c r="F4" s="1120"/>
      <c r="G4" s="751"/>
      <c r="H4" s="751"/>
    </row>
    <row r="5" spans="1:8">
      <c r="A5" s="751"/>
      <c r="B5" s="751"/>
      <c r="C5" s="751"/>
      <c r="D5" s="751"/>
      <c r="E5" s="751"/>
      <c r="F5" s="751"/>
      <c r="G5" s="751"/>
      <c r="H5" s="751"/>
    </row>
    <row r="6" spans="1:8">
      <c r="A6" s="751"/>
      <c r="B6" s="751"/>
      <c r="C6" s="751"/>
      <c r="D6" s="751"/>
      <c r="E6" s="751"/>
      <c r="F6" s="751"/>
      <c r="G6" s="751"/>
      <c r="H6" s="751"/>
    </row>
    <row r="7" spans="1:8">
      <c r="A7" s="751"/>
      <c r="B7" s="751"/>
      <c r="C7" s="751"/>
      <c r="D7" s="751"/>
      <c r="E7" s="751"/>
      <c r="F7" s="751"/>
      <c r="G7" s="751"/>
      <c r="H7" s="751"/>
    </row>
    <row r="8" spans="1:8">
      <c r="A8" s="754"/>
      <c r="B8" s="754"/>
      <c r="C8" s="754"/>
      <c r="D8" s="754"/>
      <c r="E8" s="754"/>
      <c r="F8" s="1121" t="s">
        <v>1161</v>
      </c>
      <c r="G8" s="1121"/>
      <c r="H8" s="1121"/>
    </row>
    <row r="9" spans="1:8">
      <c r="A9" s="754"/>
      <c r="B9" s="754"/>
      <c r="C9" s="754"/>
      <c r="D9" s="754"/>
      <c r="E9" s="754"/>
      <c r="F9" s="754"/>
      <c r="G9" s="754"/>
      <c r="H9" s="754"/>
    </row>
    <row r="10" spans="1:8">
      <c r="A10" s="754" t="s">
        <v>1160</v>
      </c>
      <c r="B10" s="754"/>
      <c r="C10" s="754"/>
      <c r="D10" s="754"/>
      <c r="E10" s="754"/>
      <c r="F10" s="754"/>
      <c r="G10" s="754"/>
      <c r="H10" s="754"/>
    </row>
    <row r="11" spans="1:8">
      <c r="A11" s="754" t="s">
        <v>1159</v>
      </c>
      <c r="B11" s="754"/>
      <c r="C11" s="754"/>
      <c r="D11" s="754"/>
      <c r="E11" s="754"/>
      <c r="F11" s="754"/>
      <c r="G11" s="754"/>
      <c r="H11" s="754"/>
    </row>
    <row r="12" spans="1:8">
      <c r="A12" s="754"/>
      <c r="B12" s="754"/>
      <c r="C12" s="754"/>
      <c r="D12" s="754"/>
      <c r="E12" s="754"/>
      <c r="F12" s="754"/>
      <c r="G12" s="754"/>
      <c r="H12" s="754"/>
    </row>
    <row r="13" spans="1:8">
      <c r="A13" s="754"/>
      <c r="B13" s="754"/>
      <c r="C13" s="754"/>
      <c r="D13" s="754"/>
      <c r="E13" s="754"/>
      <c r="F13" s="754"/>
      <c r="G13" s="754"/>
      <c r="H13" s="754"/>
    </row>
    <row r="14" spans="1:8">
      <c r="A14" s="754"/>
      <c r="B14" s="754"/>
      <c r="C14" s="754"/>
      <c r="D14" s="754"/>
      <c r="E14" s="1118" t="s">
        <v>1158</v>
      </c>
      <c r="F14" s="1118"/>
      <c r="G14" s="1118"/>
      <c r="H14" s="1118"/>
    </row>
    <row r="15" spans="1:8">
      <c r="A15" s="754"/>
      <c r="B15" s="754"/>
      <c r="C15" s="754"/>
      <c r="D15" s="754"/>
      <c r="E15" s="754"/>
      <c r="F15" s="754"/>
      <c r="G15" s="754"/>
      <c r="H15" s="754"/>
    </row>
    <row r="16" spans="1:8">
      <c r="A16" s="754"/>
      <c r="B16" s="754"/>
      <c r="C16" s="754"/>
      <c r="D16" s="754"/>
      <c r="E16" s="754" t="s">
        <v>1329</v>
      </c>
      <c r="F16" s="754"/>
      <c r="G16" s="754"/>
      <c r="H16" s="754"/>
    </row>
    <row r="17" spans="1:8">
      <c r="A17" s="754"/>
      <c r="B17" s="754"/>
      <c r="C17" s="754"/>
      <c r="D17" s="754"/>
      <c r="E17" s="754"/>
      <c r="F17" s="754"/>
      <c r="G17" s="754"/>
      <c r="H17" s="754"/>
    </row>
    <row r="18" spans="1:8">
      <c r="A18" s="754"/>
      <c r="B18" s="754"/>
      <c r="C18" s="754"/>
      <c r="D18" s="754"/>
      <c r="E18" s="754"/>
      <c r="F18" s="754"/>
      <c r="G18" s="754"/>
      <c r="H18" s="754"/>
    </row>
    <row r="19" spans="1:8">
      <c r="A19" s="754"/>
      <c r="B19" s="754"/>
      <c r="C19" s="754"/>
      <c r="D19" s="754"/>
      <c r="E19" s="754"/>
      <c r="F19" s="754"/>
      <c r="G19" s="754"/>
      <c r="H19" s="754"/>
    </row>
    <row r="20" spans="1:8">
      <c r="A20" s="1118" t="s">
        <v>1157</v>
      </c>
      <c r="B20" s="1118"/>
      <c r="C20" s="1118"/>
      <c r="D20" s="1118"/>
      <c r="E20" s="1118"/>
      <c r="F20" s="1118"/>
      <c r="G20" s="1118"/>
      <c r="H20" s="1118"/>
    </row>
    <row r="21" spans="1:8">
      <c r="A21" s="1118"/>
      <c r="B21" s="1118"/>
      <c r="C21" s="1118"/>
      <c r="D21" s="1118"/>
      <c r="E21" s="1118"/>
      <c r="F21" s="1118"/>
      <c r="G21" s="1118"/>
      <c r="H21" s="1118"/>
    </row>
    <row r="22" spans="1:8">
      <c r="A22" s="1118" t="s">
        <v>1156</v>
      </c>
      <c r="B22" s="1118"/>
      <c r="C22" s="1118"/>
      <c r="D22" s="1118"/>
      <c r="E22" s="1118"/>
      <c r="F22" s="1118"/>
      <c r="G22" s="1118"/>
      <c r="H22" s="1118"/>
    </row>
    <row r="23" spans="1:8">
      <c r="A23" s="1118"/>
      <c r="B23" s="1118"/>
      <c r="C23" s="1118"/>
      <c r="D23" s="1118"/>
      <c r="E23" s="1118"/>
      <c r="F23" s="1118"/>
      <c r="G23" s="1118"/>
      <c r="H23" s="1118"/>
    </row>
    <row r="24" spans="1:8">
      <c r="A24" s="1118" t="s">
        <v>1155</v>
      </c>
      <c r="B24" s="1118"/>
      <c r="C24" s="1118"/>
      <c r="D24" s="1118"/>
      <c r="E24" s="1118"/>
      <c r="F24" s="1118"/>
      <c r="G24" s="1118"/>
      <c r="H24" s="1118"/>
    </row>
    <row r="25" spans="1:8">
      <c r="A25" s="1118"/>
      <c r="B25" s="1118"/>
      <c r="C25" s="1118"/>
      <c r="D25" s="1118"/>
      <c r="E25" s="1118"/>
      <c r="F25" s="1118"/>
      <c r="G25" s="1118"/>
      <c r="H25" s="1118"/>
    </row>
    <row r="26" spans="1:8">
      <c r="A26" s="1119" t="s">
        <v>1154</v>
      </c>
      <c r="B26" s="1119"/>
      <c r="C26" s="1119"/>
      <c r="D26" s="753"/>
      <c r="E26" s="753"/>
      <c r="F26" s="753"/>
      <c r="G26" s="753"/>
      <c r="H26" s="753"/>
    </row>
    <row r="27" spans="1:8">
      <c r="A27" s="753"/>
      <c r="B27" s="753"/>
      <c r="C27" s="753"/>
      <c r="D27" s="1118" t="s">
        <v>1153</v>
      </c>
      <c r="E27" s="1118"/>
      <c r="F27" s="1118"/>
      <c r="G27" s="1118"/>
      <c r="H27" s="1118"/>
    </row>
    <row r="28" spans="1:8">
      <c r="A28" s="1122" t="s">
        <v>1152</v>
      </c>
      <c r="B28" s="1122"/>
      <c r="C28" s="1122"/>
      <c r="D28" s="751"/>
      <c r="E28" s="751"/>
      <c r="F28" s="751"/>
      <c r="G28" s="751"/>
      <c r="H28" s="751"/>
    </row>
    <row r="29" spans="1:8">
      <c r="A29" s="751"/>
      <c r="B29" s="751"/>
      <c r="C29" s="751"/>
      <c r="D29" s="751"/>
      <c r="E29" s="751"/>
      <c r="F29" s="751"/>
      <c r="G29" s="751"/>
      <c r="H29" s="751"/>
    </row>
    <row r="30" spans="1:8">
      <c r="A30" s="751"/>
      <c r="B30" s="751"/>
      <c r="C30" s="751"/>
      <c r="D30" s="751"/>
      <c r="E30" s="751"/>
      <c r="F30" s="751"/>
      <c r="G30" s="751"/>
      <c r="H30" s="751"/>
    </row>
    <row r="31" spans="1:8">
      <c r="A31" s="751"/>
      <c r="B31" s="751"/>
      <c r="C31" s="751"/>
      <c r="D31" s="1122" t="s">
        <v>1151</v>
      </c>
      <c r="E31" s="1122"/>
      <c r="F31" s="751"/>
      <c r="G31" s="751"/>
      <c r="H31" s="751"/>
    </row>
    <row r="32" spans="1:8">
      <c r="A32" s="751"/>
      <c r="B32" s="751"/>
      <c r="C32" s="751"/>
      <c r="D32" s="751"/>
      <c r="E32" s="751"/>
      <c r="F32" s="751"/>
      <c r="G32" s="751"/>
      <c r="H32" s="751"/>
    </row>
    <row r="33" spans="1:8">
      <c r="A33" s="751"/>
      <c r="B33" s="751"/>
      <c r="C33" s="751"/>
      <c r="D33" s="751"/>
      <c r="E33" s="751"/>
      <c r="F33" s="751"/>
      <c r="G33" s="751"/>
      <c r="H33" s="751"/>
    </row>
    <row r="34" spans="1:8">
      <c r="A34" s="751"/>
      <c r="B34" s="1122" t="s">
        <v>1150</v>
      </c>
      <c r="C34" s="1122"/>
      <c r="D34" s="1123" t="s">
        <v>1149</v>
      </c>
      <c r="E34" s="1123"/>
      <c r="F34" s="1123"/>
      <c r="G34" s="751"/>
      <c r="H34" s="751"/>
    </row>
    <row r="35" spans="1:8">
      <c r="A35" s="751"/>
      <c r="B35" s="751"/>
      <c r="C35" s="751"/>
      <c r="D35" s="752"/>
      <c r="E35" s="751"/>
      <c r="F35" s="751"/>
      <c r="G35" s="751"/>
      <c r="H35" s="751"/>
    </row>
    <row r="36" spans="1:8">
      <c r="D36" s="1123" t="s">
        <v>1148</v>
      </c>
      <c r="E36" s="1123"/>
      <c r="F36" s="1123"/>
    </row>
  </sheetData>
  <mergeCells count="16">
    <mergeCell ref="A28:C28"/>
    <mergeCell ref="D27:H27"/>
    <mergeCell ref="D31:E31"/>
    <mergeCell ref="B34:C34"/>
    <mergeCell ref="D36:F36"/>
    <mergeCell ref="D34:F34"/>
    <mergeCell ref="A23:H23"/>
    <mergeCell ref="A24:H24"/>
    <mergeCell ref="A25:H25"/>
    <mergeCell ref="A26:C26"/>
    <mergeCell ref="C3:F4"/>
    <mergeCell ref="F8:H8"/>
    <mergeCell ref="E14:H14"/>
    <mergeCell ref="A20:H20"/>
    <mergeCell ref="A21:H21"/>
    <mergeCell ref="A22:H22"/>
  </mergeCells>
  <phoneticPr fontId="14"/>
  <pageMargins left="0.78"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130" zoomScaleNormal="95" zoomScaleSheetLayoutView="130" workbookViewId="0">
      <selection sqref="A1:AV74"/>
    </sheetView>
  </sheetViews>
  <sheetFormatPr defaultColWidth="3.625" defaultRowHeight="13.5"/>
  <cols>
    <col min="1" max="16384" width="3.625" style="170"/>
  </cols>
  <sheetData>
    <row r="1" spans="1:25">
      <c r="A1" s="169"/>
    </row>
    <row r="3" spans="1:25" ht="18.75">
      <c r="A3" s="1129" t="s">
        <v>236</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row>
    <row r="5" spans="1:25">
      <c r="B5" s="170" t="s">
        <v>237</v>
      </c>
      <c r="C5" s="170" t="s">
        <v>238</v>
      </c>
    </row>
    <row r="6" spans="1:25">
      <c r="S6" s="171" t="s">
        <v>239</v>
      </c>
      <c r="T6" s="1130"/>
      <c r="U6" s="1130"/>
      <c r="V6" s="1130"/>
      <c r="W6" s="1130"/>
      <c r="X6" s="1130"/>
    </row>
    <row r="8" spans="1:25">
      <c r="B8" s="172"/>
    </row>
    <row r="9" spans="1:25">
      <c r="E9" s="1131" t="s">
        <v>1164</v>
      </c>
      <c r="F9" s="1131"/>
      <c r="G9" s="1131"/>
      <c r="H9" s="1131"/>
      <c r="I9" s="1131"/>
      <c r="J9" s="1131"/>
      <c r="K9" s="170" t="s">
        <v>241</v>
      </c>
    </row>
    <row r="12" spans="1:25">
      <c r="P12" s="171"/>
    </row>
    <row r="13" spans="1:25">
      <c r="N13" s="170" t="s">
        <v>242</v>
      </c>
      <c r="P13" s="171"/>
      <c r="Q13" s="1127"/>
      <c r="R13" s="1127"/>
      <c r="S13" s="1127"/>
      <c r="T13" s="1127"/>
      <c r="U13" s="1127"/>
      <c r="V13" s="1127"/>
      <c r="W13" s="1127"/>
    </row>
    <row r="15" spans="1:25" ht="18.75">
      <c r="B15" s="173"/>
      <c r="C15" s="173"/>
      <c r="D15" s="173"/>
      <c r="E15" s="174"/>
      <c r="F15" s="174"/>
      <c r="G15" s="174"/>
      <c r="H15" s="174"/>
      <c r="I15" s="174"/>
      <c r="J15" s="174"/>
      <c r="K15" s="174"/>
      <c r="L15" s="174"/>
      <c r="M15" s="174"/>
      <c r="N15" s="174"/>
    </row>
    <row r="18" spans="1:25" ht="21.95" customHeight="1"/>
    <row r="19" spans="1:25" ht="13.5" customHeight="1">
      <c r="D19" s="1132" t="s">
        <v>243</v>
      </c>
      <c r="E19" s="1132"/>
      <c r="F19" s="1132"/>
      <c r="G19" s="1132"/>
      <c r="H19" s="1132"/>
      <c r="I19" s="1132"/>
      <c r="J19" s="1132"/>
      <c r="K19" s="1132"/>
      <c r="L19" s="1132"/>
      <c r="M19" s="1132"/>
      <c r="N19" s="1132"/>
      <c r="O19" s="1132"/>
      <c r="P19" s="1132"/>
      <c r="Q19" s="1132"/>
      <c r="R19" s="1132"/>
      <c r="S19" s="1132"/>
      <c r="T19" s="1132"/>
      <c r="U19" s="1132"/>
      <c r="V19" s="1132"/>
    </row>
    <row r="20" spans="1:25">
      <c r="D20" s="1132"/>
      <c r="E20" s="1132"/>
      <c r="F20" s="1132"/>
      <c r="G20" s="1132"/>
      <c r="H20" s="1132"/>
      <c r="I20" s="1132"/>
      <c r="J20" s="1132"/>
      <c r="K20" s="1132"/>
      <c r="L20" s="1132"/>
      <c r="M20" s="1132"/>
      <c r="N20" s="1132"/>
      <c r="O20" s="1132"/>
      <c r="P20" s="1132"/>
      <c r="Q20" s="1132"/>
      <c r="R20" s="1132"/>
      <c r="S20" s="1132"/>
      <c r="T20" s="1132"/>
      <c r="U20" s="1132"/>
      <c r="V20" s="1132"/>
    </row>
    <row r="21" spans="1:25">
      <c r="D21" s="1132"/>
      <c r="E21" s="1132"/>
      <c r="F21" s="1132"/>
      <c r="G21" s="1132"/>
      <c r="H21" s="1132"/>
      <c r="I21" s="1132"/>
      <c r="J21" s="1132"/>
      <c r="K21" s="1132"/>
      <c r="L21" s="1132"/>
      <c r="M21" s="1132"/>
      <c r="N21" s="1132"/>
      <c r="O21" s="1132"/>
      <c r="P21" s="1132"/>
      <c r="Q21" s="1132"/>
      <c r="R21" s="1132"/>
      <c r="S21" s="1132"/>
      <c r="T21" s="1132"/>
      <c r="U21" s="1132"/>
      <c r="V21" s="1132"/>
    </row>
    <row r="22" spans="1:25">
      <c r="D22" s="1132"/>
      <c r="E22" s="1132"/>
      <c r="F22" s="1132"/>
      <c r="G22" s="1132"/>
      <c r="H22" s="1132"/>
      <c r="I22" s="1132"/>
      <c r="J22" s="1132"/>
      <c r="K22" s="1132"/>
      <c r="L22" s="1132"/>
      <c r="M22" s="1132"/>
      <c r="N22" s="1132"/>
      <c r="O22" s="1132"/>
      <c r="P22" s="1132"/>
      <c r="Q22" s="1132"/>
      <c r="R22" s="1132"/>
      <c r="S22" s="1132"/>
      <c r="T22" s="1132"/>
      <c r="U22" s="1132"/>
      <c r="V22" s="1132"/>
    </row>
    <row r="23" spans="1:25">
      <c r="D23" s="1132"/>
      <c r="E23" s="1132"/>
      <c r="F23" s="1132"/>
      <c r="G23" s="1132"/>
      <c r="H23" s="1132"/>
      <c r="I23" s="1132"/>
      <c r="J23" s="1132"/>
      <c r="K23" s="1132"/>
      <c r="L23" s="1132"/>
      <c r="M23" s="1132"/>
      <c r="N23" s="1132"/>
      <c r="O23" s="1132"/>
      <c r="P23" s="1132"/>
      <c r="Q23" s="1132"/>
      <c r="R23" s="1132"/>
      <c r="S23" s="1132"/>
      <c r="T23" s="1132"/>
      <c r="U23" s="1132"/>
      <c r="V23" s="1132"/>
    </row>
    <row r="26" spans="1:25">
      <c r="A26" s="1128" t="s">
        <v>244</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row>
    <row r="29" spans="1:25">
      <c r="D29" s="170" t="s">
        <v>245</v>
      </c>
      <c r="I29" s="1127"/>
      <c r="J29" s="1127"/>
      <c r="K29" s="1127"/>
      <c r="L29" s="1127"/>
      <c r="M29" s="1127"/>
      <c r="N29" s="1127"/>
      <c r="O29" s="1127"/>
      <c r="P29" s="1127"/>
      <c r="Q29" s="1127"/>
      <c r="R29" s="1127"/>
    </row>
    <row r="33" spans="4:23">
      <c r="D33" s="170" t="s">
        <v>246</v>
      </c>
      <c r="I33" s="1127"/>
      <c r="J33" s="1127"/>
      <c r="K33" s="1127"/>
      <c r="L33" s="1127"/>
      <c r="M33" s="1127"/>
      <c r="N33" s="1127"/>
      <c r="O33" s="1127"/>
      <c r="P33" s="1127"/>
      <c r="Q33" s="1127"/>
      <c r="R33" s="1127"/>
    </row>
    <row r="36" spans="4:23">
      <c r="I36" s="1127"/>
      <c r="J36" s="1127"/>
      <c r="K36" s="1127"/>
      <c r="L36" s="1127"/>
      <c r="M36" s="1127"/>
      <c r="N36" s="1127"/>
      <c r="O36" s="1127"/>
      <c r="P36" s="1127"/>
      <c r="Q36" s="1127"/>
      <c r="R36" s="1127"/>
    </row>
    <row r="37" spans="4:23">
      <c r="D37" s="170" t="s">
        <v>247</v>
      </c>
    </row>
    <row r="41" spans="4:23">
      <c r="D41" s="170" t="s">
        <v>248</v>
      </c>
    </row>
    <row r="43" spans="4:23" ht="18.75" customHeight="1">
      <c r="E43" s="1124" t="s">
        <v>249</v>
      </c>
      <c r="F43" s="1125"/>
      <c r="G43" s="1126"/>
      <c r="H43" s="1124" t="s">
        <v>250</v>
      </c>
      <c r="I43" s="1125"/>
      <c r="J43" s="1125"/>
      <c r="K43" s="1125"/>
      <c r="L43" s="1126"/>
      <c r="M43" s="1124" t="s">
        <v>251</v>
      </c>
      <c r="N43" s="1125"/>
      <c r="O43" s="1125"/>
      <c r="P43" s="1125"/>
      <c r="Q43" s="1125"/>
      <c r="R43" s="1125"/>
      <c r="S43" s="1126"/>
      <c r="T43" s="1124" t="s">
        <v>252</v>
      </c>
      <c r="U43" s="1125"/>
      <c r="V43" s="1125"/>
      <c r="W43" s="1126"/>
    </row>
    <row r="44" spans="4:23" ht="18.75" customHeight="1">
      <c r="E44" s="175"/>
      <c r="F44" s="176"/>
      <c r="G44" s="177"/>
      <c r="H44" s="175"/>
      <c r="I44" s="176"/>
      <c r="J44" s="176"/>
      <c r="K44" s="176"/>
      <c r="L44" s="177"/>
      <c r="M44" s="175"/>
      <c r="N44" s="176"/>
      <c r="O44" s="176"/>
      <c r="P44" s="176"/>
      <c r="Q44" s="176"/>
      <c r="R44" s="176"/>
      <c r="S44" s="177"/>
      <c r="T44" s="176"/>
      <c r="U44" s="176"/>
      <c r="V44" s="176"/>
      <c r="W44" s="177"/>
    </row>
    <row r="45" spans="4:23" ht="18.75" customHeight="1">
      <c r="E45" s="175"/>
      <c r="F45" s="176"/>
      <c r="G45" s="177"/>
      <c r="H45" s="175"/>
      <c r="I45" s="176"/>
      <c r="J45" s="176"/>
      <c r="K45" s="176"/>
      <c r="L45" s="177"/>
      <c r="M45" s="175"/>
      <c r="N45" s="176"/>
      <c r="O45" s="176"/>
      <c r="P45" s="176"/>
      <c r="Q45" s="176"/>
      <c r="R45" s="176"/>
      <c r="S45" s="177"/>
      <c r="T45" s="176"/>
      <c r="U45" s="176"/>
      <c r="V45" s="176"/>
      <c r="W45" s="177"/>
    </row>
    <row r="46" spans="4:23" ht="18.75" customHeight="1">
      <c r="E46" s="175"/>
      <c r="F46" s="176"/>
      <c r="G46" s="177"/>
      <c r="H46" s="175"/>
      <c r="I46" s="176"/>
      <c r="J46" s="176"/>
      <c r="K46" s="176"/>
      <c r="L46" s="177"/>
      <c r="M46" s="175"/>
      <c r="N46" s="176"/>
      <c r="O46" s="176"/>
      <c r="P46" s="176"/>
      <c r="Q46" s="176"/>
      <c r="R46" s="176"/>
      <c r="S46" s="177"/>
      <c r="T46" s="176"/>
      <c r="U46" s="176"/>
      <c r="V46" s="176"/>
      <c r="W46" s="177"/>
    </row>
    <row r="47" spans="4:23" ht="18.75" customHeight="1">
      <c r="E47" s="175"/>
      <c r="F47" s="176"/>
      <c r="G47" s="177"/>
      <c r="H47" s="175"/>
      <c r="I47" s="176"/>
      <c r="J47" s="176"/>
      <c r="K47" s="176"/>
      <c r="L47" s="177"/>
      <c r="M47" s="175"/>
      <c r="N47" s="176"/>
      <c r="O47" s="176"/>
      <c r="P47" s="176"/>
      <c r="Q47" s="176"/>
      <c r="R47" s="176"/>
      <c r="S47" s="177"/>
      <c r="T47" s="176"/>
      <c r="U47" s="176"/>
      <c r="V47" s="176"/>
      <c r="W47" s="177"/>
    </row>
    <row r="48" spans="4:23" ht="18.75" customHeight="1">
      <c r="E48" s="175"/>
      <c r="F48" s="176" t="s">
        <v>253</v>
      </c>
      <c r="G48" s="177"/>
      <c r="H48" s="175"/>
      <c r="I48" s="176"/>
      <c r="J48" s="176"/>
      <c r="K48" s="176"/>
      <c r="L48" s="177"/>
      <c r="M48" s="175"/>
      <c r="N48" s="176"/>
      <c r="O48" s="176"/>
      <c r="P48" s="176"/>
      <c r="Q48" s="176"/>
      <c r="R48" s="176"/>
      <c r="S48" s="177"/>
      <c r="T48" s="176"/>
      <c r="U48" s="176"/>
      <c r="V48" s="176"/>
      <c r="W48" s="177"/>
    </row>
    <row r="49" spans="3:3" ht="18.75" customHeight="1"/>
    <row r="50" spans="3:3">
      <c r="C50" s="170" t="s">
        <v>254</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4"/>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115" zoomScaleNormal="100" zoomScaleSheetLayoutView="115" workbookViewId="0">
      <selection sqref="A1:AV74"/>
    </sheetView>
  </sheetViews>
  <sheetFormatPr defaultColWidth="9" defaultRowHeight="14.25"/>
  <cols>
    <col min="1" max="1" width="9.625" style="223" customWidth="1"/>
    <col min="2" max="3" width="20.625" style="179" customWidth="1"/>
    <col min="4" max="4" width="9.625" style="223" customWidth="1"/>
    <col min="5" max="5" width="24.625" style="223" customWidth="1"/>
    <col min="6" max="6" width="6.625" style="179" customWidth="1"/>
    <col min="7" max="7" width="40.625" style="180" customWidth="1"/>
    <col min="8" max="8" width="52.625" style="180" customWidth="1"/>
    <col min="9" max="16384" width="9" style="179"/>
  </cols>
  <sheetData>
    <row r="1" spans="1:8" ht="19.899999999999999" customHeight="1"/>
    <row r="2" spans="1:8" ht="25.5">
      <c r="A2" s="1134" t="s">
        <v>1022</v>
      </c>
      <c r="B2" s="1134"/>
      <c r="C2" s="1134"/>
      <c r="D2" s="1134"/>
      <c r="E2" s="1134"/>
      <c r="F2" s="1134"/>
      <c r="G2" s="1134"/>
      <c r="H2" s="178"/>
    </row>
    <row r="3" spans="1:8" ht="14.25" customHeight="1">
      <c r="A3" s="178"/>
      <c r="B3" s="178"/>
      <c r="C3" s="178"/>
      <c r="D3" s="178"/>
      <c r="E3" s="178"/>
      <c r="F3" s="178"/>
    </row>
    <row r="4" spans="1:8" ht="25.5">
      <c r="A4" s="178"/>
      <c r="B4" s="178"/>
      <c r="C4" s="178"/>
      <c r="D4" s="178"/>
      <c r="E4" s="181" t="s">
        <v>255</v>
      </c>
      <c r="F4" s="1135"/>
      <c r="G4" s="1135"/>
    </row>
    <row r="5" spans="1:8" ht="25.5">
      <c r="A5" s="178"/>
      <c r="B5" s="178"/>
      <c r="C5" s="178"/>
      <c r="D5" s="178"/>
      <c r="E5" s="181" t="s">
        <v>1035</v>
      </c>
      <c r="F5" s="1136"/>
      <c r="G5" s="1136"/>
    </row>
    <row r="6" spans="1:8" ht="7.5" customHeight="1">
      <c r="A6" s="178"/>
      <c r="B6" s="178"/>
      <c r="C6" s="178"/>
      <c r="D6" s="178"/>
      <c r="E6" s="178"/>
      <c r="F6" s="178"/>
    </row>
    <row r="7" spans="1:8" s="183" customFormat="1" ht="24" customHeight="1" thickBot="1">
      <c r="A7" s="182" t="s">
        <v>1023</v>
      </c>
      <c r="D7" s="184"/>
      <c r="E7" s="184"/>
      <c r="G7" s="180"/>
      <c r="H7" s="180"/>
    </row>
    <row r="8" spans="1:8" ht="24.95" customHeight="1">
      <c r="A8" s="1137" t="s">
        <v>256</v>
      </c>
      <c r="B8" s="1139" t="s">
        <v>257</v>
      </c>
      <c r="C8" s="1141" t="s">
        <v>258</v>
      </c>
      <c r="D8" s="1141" t="s">
        <v>259</v>
      </c>
      <c r="E8" s="1141" t="s">
        <v>260</v>
      </c>
      <c r="F8" s="1143" t="s">
        <v>261</v>
      </c>
      <c r="G8" s="1144"/>
      <c r="H8" s="185"/>
    </row>
    <row r="9" spans="1:8" ht="24.95" customHeight="1" thickBot="1">
      <c r="A9" s="1138"/>
      <c r="B9" s="1140"/>
      <c r="C9" s="1142"/>
      <c r="D9" s="1142"/>
      <c r="E9" s="1142"/>
      <c r="F9" s="186" t="s">
        <v>262</v>
      </c>
      <c r="G9" s="187" t="s">
        <v>263</v>
      </c>
      <c r="H9" s="185"/>
    </row>
    <row r="10" spans="1:8" ht="45" customHeight="1">
      <c r="A10" s="188"/>
      <c r="B10" s="189"/>
      <c r="C10" s="190"/>
      <c r="D10" s="191"/>
      <c r="E10" s="192"/>
      <c r="F10" s="193"/>
      <c r="G10" s="194"/>
      <c r="H10" s="195"/>
    </row>
    <row r="11" spans="1:8" ht="45" customHeight="1">
      <c r="A11" s="196"/>
      <c r="B11" s="197"/>
      <c r="C11" s="198"/>
      <c r="D11" s="199"/>
      <c r="E11" s="200"/>
      <c r="F11" s="198"/>
      <c r="G11" s="201"/>
      <c r="H11" s="195"/>
    </row>
    <row r="12" spans="1:8" ht="45" customHeight="1">
      <c r="A12" s="196"/>
      <c r="B12" s="197"/>
      <c r="C12" s="198"/>
      <c r="D12" s="199"/>
      <c r="E12" s="200"/>
      <c r="F12" s="202"/>
      <c r="G12" s="201"/>
      <c r="H12" s="195"/>
    </row>
    <row r="13" spans="1:8" ht="45" customHeight="1">
      <c r="A13" s="196"/>
      <c r="B13" s="197"/>
      <c r="C13" s="198"/>
      <c r="D13" s="199"/>
      <c r="E13" s="200"/>
      <c r="F13" s="202"/>
      <c r="G13" s="201"/>
      <c r="H13" s="195"/>
    </row>
    <row r="14" spans="1:8" ht="45" customHeight="1">
      <c r="A14" s="196"/>
      <c r="B14" s="197"/>
      <c r="C14" s="198"/>
      <c r="D14" s="199"/>
      <c r="E14" s="200"/>
      <c r="F14" s="202"/>
      <c r="G14" s="201"/>
      <c r="H14" s="195"/>
    </row>
    <row r="15" spans="1:8" ht="45" customHeight="1">
      <c r="A15" s="196"/>
      <c r="B15" s="197"/>
      <c r="C15" s="198"/>
      <c r="D15" s="199"/>
      <c r="E15" s="200"/>
      <c r="F15" s="202"/>
      <c r="G15" s="201"/>
      <c r="H15" s="195"/>
    </row>
    <row r="16" spans="1:8" ht="45" customHeight="1">
      <c r="A16" s="196"/>
      <c r="B16" s="197"/>
      <c r="C16" s="198"/>
      <c r="D16" s="199"/>
      <c r="E16" s="200"/>
      <c r="F16" s="202"/>
      <c r="G16" s="201"/>
      <c r="H16" s="195"/>
    </row>
    <row r="17" spans="1:8" ht="45" customHeight="1" thickBot="1">
      <c r="A17" s="203"/>
      <c r="B17" s="204"/>
      <c r="C17" s="205"/>
      <c r="D17" s="206"/>
      <c r="E17" s="207"/>
      <c r="F17" s="208"/>
      <c r="G17" s="209"/>
      <c r="H17" s="195"/>
    </row>
    <row r="18" spans="1:8" ht="19.899999999999999" customHeight="1">
      <c r="A18" s="180"/>
      <c r="B18" s="195"/>
      <c r="C18" s="195"/>
      <c r="D18" s="180"/>
      <c r="E18" s="180"/>
      <c r="F18" s="195"/>
      <c r="G18" s="195"/>
      <c r="H18" s="195"/>
    </row>
    <row r="19" spans="1:8" ht="25.5">
      <c r="A19" s="1134" t="s">
        <v>1022</v>
      </c>
      <c r="B19" s="1134"/>
      <c r="C19" s="1134"/>
      <c r="D19" s="1134"/>
      <c r="E19" s="1134"/>
      <c r="F19" s="1134"/>
      <c r="G19" s="1134"/>
      <c r="H19" s="178"/>
    </row>
    <row r="20" spans="1:8" ht="9.75" customHeight="1">
      <c r="A20" s="178"/>
      <c r="B20" s="178"/>
      <c r="C20" s="178"/>
      <c r="D20" s="178"/>
      <c r="E20" s="178"/>
      <c r="F20" s="178"/>
    </row>
    <row r="21" spans="1:8" ht="25.5">
      <c r="A21" s="178"/>
      <c r="B21" s="178"/>
      <c r="C21" s="178"/>
      <c r="D21" s="178"/>
      <c r="E21" s="181" t="s">
        <v>255</v>
      </c>
      <c r="F21" s="1135"/>
      <c r="G21" s="1135"/>
    </row>
    <row r="22" spans="1:8" ht="25.5">
      <c r="A22" s="178"/>
      <c r="B22" s="178"/>
      <c r="C22" s="178"/>
      <c r="D22" s="178"/>
      <c r="E22" s="181" t="s">
        <v>1035</v>
      </c>
      <c r="F22" s="1136"/>
      <c r="G22" s="1136"/>
    </row>
    <row r="23" spans="1:8" ht="7.5" customHeight="1">
      <c r="A23" s="178"/>
      <c r="B23" s="178"/>
      <c r="C23" s="178"/>
      <c r="D23" s="178"/>
      <c r="E23" s="178"/>
      <c r="F23" s="178"/>
    </row>
    <row r="24" spans="1:8" s="183" customFormat="1" ht="24" customHeight="1" thickBot="1">
      <c r="A24" s="182" t="s">
        <v>1023</v>
      </c>
      <c r="D24" s="184"/>
      <c r="E24" s="184"/>
      <c r="F24" s="184"/>
      <c r="G24" s="180"/>
      <c r="H24" s="180"/>
    </row>
    <row r="25" spans="1:8" ht="22.5" customHeight="1">
      <c r="A25" s="1137" t="s">
        <v>256</v>
      </c>
      <c r="B25" s="1139" t="s">
        <v>257</v>
      </c>
      <c r="C25" s="1141" t="s">
        <v>258</v>
      </c>
      <c r="D25" s="1141" t="s">
        <v>259</v>
      </c>
      <c r="E25" s="1141" t="s">
        <v>260</v>
      </c>
      <c r="F25" s="1143" t="s">
        <v>261</v>
      </c>
      <c r="G25" s="1144"/>
      <c r="H25" s="185"/>
    </row>
    <row r="26" spans="1:8" ht="22.5" customHeight="1" thickBot="1">
      <c r="A26" s="1138"/>
      <c r="B26" s="1140"/>
      <c r="C26" s="1142"/>
      <c r="D26" s="1142"/>
      <c r="E26" s="1142"/>
      <c r="F26" s="186" t="s">
        <v>262</v>
      </c>
      <c r="G26" s="187" t="s">
        <v>263</v>
      </c>
      <c r="H26" s="185"/>
    </row>
    <row r="27" spans="1:8" ht="38.1" customHeight="1">
      <c r="A27" s="188" t="s">
        <v>264</v>
      </c>
      <c r="B27" s="189" t="s">
        <v>265</v>
      </c>
      <c r="C27" s="190" t="s">
        <v>266</v>
      </c>
      <c r="D27" s="191" t="s">
        <v>267</v>
      </c>
      <c r="E27" s="210" t="s">
        <v>268</v>
      </c>
      <c r="F27" s="192" t="s">
        <v>269</v>
      </c>
      <c r="G27" s="194"/>
      <c r="H27" s="195"/>
    </row>
    <row r="28" spans="1:8" ht="38.1" customHeight="1">
      <c r="A28" s="196" t="s">
        <v>270</v>
      </c>
      <c r="B28" s="197" t="s">
        <v>271</v>
      </c>
      <c r="C28" s="198" t="s">
        <v>272</v>
      </c>
      <c r="D28" s="199" t="s">
        <v>273</v>
      </c>
      <c r="E28" s="211" t="s">
        <v>274</v>
      </c>
      <c r="F28" s="200" t="s">
        <v>275</v>
      </c>
      <c r="G28" s="201"/>
      <c r="H28" s="195"/>
    </row>
    <row r="29" spans="1:8" ht="38.1" customHeight="1">
      <c r="A29" s="212" t="s">
        <v>276</v>
      </c>
      <c r="B29" s="213" t="s">
        <v>277</v>
      </c>
      <c r="C29" s="214" t="s">
        <v>278</v>
      </c>
      <c r="D29" s="215" t="s">
        <v>267</v>
      </c>
      <c r="E29" s="216" t="s">
        <v>279</v>
      </c>
      <c r="F29" s="217" t="s">
        <v>280</v>
      </c>
      <c r="G29" s="218"/>
      <c r="H29" s="195"/>
    </row>
    <row r="30" spans="1:8" ht="38.1" customHeight="1" thickBot="1">
      <c r="A30" s="212"/>
      <c r="B30" s="213"/>
      <c r="C30" s="214"/>
      <c r="D30" s="215"/>
      <c r="E30" s="217"/>
      <c r="F30" s="217"/>
      <c r="G30" s="218"/>
      <c r="H30" s="195"/>
    </row>
    <row r="31" spans="1:8" ht="12" customHeight="1">
      <c r="A31" s="219"/>
      <c r="B31" s="220"/>
      <c r="C31" s="220"/>
      <c r="D31" s="219"/>
      <c r="E31" s="219"/>
      <c r="F31" s="219"/>
      <c r="G31" s="220"/>
      <c r="H31" s="195"/>
    </row>
    <row r="32" spans="1:8" ht="45" customHeight="1">
      <c r="A32" s="180"/>
      <c r="B32" s="195"/>
      <c r="C32" s="195"/>
      <c r="D32" s="180"/>
      <c r="E32" s="1133" t="s">
        <v>1024</v>
      </c>
      <c r="F32" s="1133"/>
      <c r="G32" s="1133"/>
      <c r="H32" s="221"/>
    </row>
    <row r="33" spans="1:8" ht="45" customHeight="1">
      <c r="A33" s="180"/>
      <c r="B33" s="195"/>
      <c r="C33" s="195"/>
      <c r="D33" s="180"/>
      <c r="E33" s="1133"/>
      <c r="F33" s="1133"/>
      <c r="G33" s="1133"/>
      <c r="H33" s="222"/>
    </row>
    <row r="34" spans="1:8" ht="45" customHeight="1">
      <c r="A34" s="180"/>
      <c r="B34" s="195"/>
      <c r="C34" s="195"/>
      <c r="D34" s="180"/>
      <c r="E34" s="1133"/>
      <c r="F34" s="1133"/>
      <c r="G34" s="1133"/>
      <c r="H34" s="222"/>
    </row>
    <row r="35" spans="1:8" ht="45" customHeight="1">
      <c r="A35" s="180"/>
      <c r="B35" s="195"/>
      <c r="C35" s="195"/>
      <c r="D35" s="180"/>
      <c r="E35" s="1133"/>
      <c r="F35" s="1133"/>
      <c r="G35" s="1133"/>
      <c r="H35" s="222"/>
    </row>
    <row r="36" spans="1:8" ht="45" customHeight="1">
      <c r="A36" s="180"/>
      <c r="B36" s="195"/>
      <c r="E36" s="1133"/>
      <c r="F36" s="1133"/>
      <c r="G36" s="1133"/>
      <c r="H36" s="222"/>
    </row>
    <row r="37" spans="1:8" ht="16.5" customHeight="1">
      <c r="A37" s="180"/>
      <c r="B37" s="195"/>
    </row>
    <row r="38" spans="1:8" s="195" customFormat="1" ht="16.5" customHeight="1">
      <c r="A38" s="224"/>
      <c r="B38" s="225"/>
      <c r="D38" s="180"/>
      <c r="E38" s="180"/>
      <c r="G38" s="180"/>
      <c r="H38" s="180"/>
    </row>
    <row r="39" spans="1:8" s="195" customFormat="1" ht="16.5" customHeight="1">
      <c r="A39" s="180"/>
      <c r="B39" s="226"/>
      <c r="D39" s="180"/>
      <c r="E39" s="180"/>
      <c r="G39" s="180"/>
      <c r="H39" s="180"/>
    </row>
    <row r="40" spans="1:8" s="195" customFormat="1" ht="16.5" customHeight="1">
      <c r="A40" s="180"/>
      <c r="B40" s="226"/>
      <c r="D40" s="180"/>
      <c r="E40" s="180"/>
      <c r="G40" s="180"/>
      <c r="H40" s="180"/>
    </row>
    <row r="41" spans="1:8" s="195" customFormat="1" ht="16.5" customHeight="1">
      <c r="A41" s="227"/>
      <c r="B41" s="228"/>
      <c r="D41" s="180"/>
      <c r="E41" s="180"/>
      <c r="G41" s="180"/>
      <c r="H41" s="180"/>
    </row>
    <row r="42" spans="1:8" s="195" customFormat="1" ht="16.5" customHeight="1">
      <c r="A42" s="227"/>
      <c r="B42" s="228"/>
      <c r="D42" s="180"/>
      <c r="E42" s="180"/>
      <c r="G42" s="180"/>
      <c r="H42" s="180"/>
    </row>
    <row r="43" spans="1:8" s="195" customFormat="1" ht="16.5" customHeight="1">
      <c r="A43" s="227"/>
      <c r="B43" s="228"/>
      <c r="D43" s="180"/>
      <c r="E43" s="180"/>
      <c r="G43" s="180"/>
      <c r="H43" s="180"/>
    </row>
    <row r="44" spans="1:8" s="195" customFormat="1" ht="16.5" customHeight="1">
      <c r="A44" s="227"/>
      <c r="B44" s="228"/>
      <c r="D44" s="180"/>
      <c r="E44" s="180"/>
      <c r="G44" s="180"/>
      <c r="H44" s="180"/>
    </row>
    <row r="45" spans="1:8" s="195" customFormat="1" ht="16.5" customHeight="1">
      <c r="A45" s="227"/>
      <c r="B45" s="228"/>
      <c r="D45" s="180"/>
      <c r="E45" s="180"/>
      <c r="G45" s="180"/>
      <c r="H45" s="180"/>
    </row>
    <row r="46" spans="1:8" s="195" customFormat="1" ht="16.5" customHeight="1">
      <c r="A46" s="180"/>
      <c r="B46" s="226"/>
      <c r="D46" s="180"/>
      <c r="E46" s="180"/>
      <c r="G46" s="180"/>
      <c r="H46" s="180"/>
    </row>
    <row r="47" spans="1:8" s="195" customFormat="1" ht="16.5" customHeight="1">
      <c r="A47" s="180"/>
      <c r="B47" s="226"/>
      <c r="D47" s="180"/>
      <c r="E47" s="180"/>
      <c r="G47" s="180"/>
      <c r="H47" s="180"/>
    </row>
  </sheetData>
  <mergeCells count="19">
    <mergeCell ref="A2:G2"/>
    <mergeCell ref="F4:G4"/>
    <mergeCell ref="F5:G5"/>
    <mergeCell ref="A8:A9"/>
    <mergeCell ref="B8:B9"/>
    <mergeCell ref="C8:C9"/>
    <mergeCell ref="D8:D9"/>
    <mergeCell ref="E8:E9"/>
    <mergeCell ref="F8:G8"/>
    <mergeCell ref="E32:G36"/>
    <mergeCell ref="A19:G19"/>
    <mergeCell ref="F21:G21"/>
    <mergeCell ref="F22:G22"/>
    <mergeCell ref="A25:A26"/>
    <mergeCell ref="B25:B26"/>
    <mergeCell ref="C25:C26"/>
    <mergeCell ref="D25:D26"/>
    <mergeCell ref="E25:E26"/>
    <mergeCell ref="F25:G25"/>
  </mergeCells>
  <phoneticPr fontId="14"/>
  <dataValidations count="4">
    <dataValidation type="list" allowBlank="1" showInputMessage="1" showErrorMessage="1" sqref="A27:A30">
      <formula1>"一次,二次,三次"</formula1>
    </dataValidation>
    <dataValidation type="list" allowBlank="1" showInputMessage="1" showErrorMessage="1" sqref="A10:A18">
      <formula1>"一次,二次,三次以下"</formula1>
    </dataValidation>
    <dataValidation type="list" allowBlank="1" showInputMessage="1" showErrorMessage="1" sqref="D10:D18 D27:D31">
      <formula1>"県内,県外"</formula1>
    </dataValidation>
    <dataValidation type="list" allowBlank="1" showInputMessage="1" showErrorMessage="1" sqref="F10:F18 F27:F31">
      <formula1>"①,②,③,④"</formula1>
    </dataValidation>
  </dataValidations>
  <printOptions horizontalCentered="1"/>
  <pageMargins left="0.59055118110236227" right="0.59055118110236227" top="0.78740157480314965" bottom="0.39370078740157483" header="0.31496062992125984" footer="0.31496062992125984"/>
  <pageSetup paperSize="9"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Layout" topLeftCell="A7" zoomScale="70" zoomScaleNormal="70" zoomScalePageLayoutView="70" workbookViewId="0">
      <selection sqref="A1:AV74"/>
    </sheetView>
  </sheetViews>
  <sheetFormatPr defaultColWidth="2.25" defaultRowHeight="13.5" customHeight="1"/>
  <cols>
    <col min="1" max="1" width="1" style="786" customWidth="1"/>
    <col min="2" max="6" width="2.25" style="786" customWidth="1"/>
    <col min="7" max="7" width="1" style="786" customWidth="1"/>
    <col min="8" max="20" width="2.25" style="786" customWidth="1"/>
    <col min="21" max="21" width="1.25" style="786" customWidth="1"/>
    <col min="22" max="22" width="1" style="786" customWidth="1"/>
    <col min="23" max="27" width="2.25" style="786" customWidth="1"/>
    <col min="28" max="28" width="1" style="786" customWidth="1"/>
    <col min="29" max="41" width="2.25" style="786" customWidth="1"/>
    <col min="42" max="42" width="21.375" style="787" customWidth="1"/>
    <col min="43" max="43" width="1.625" style="786" customWidth="1"/>
    <col min="44" max="48" width="2.25" style="786" customWidth="1"/>
    <col min="49" max="49" width="1" style="786" customWidth="1"/>
    <col min="50" max="62" width="2.25" style="786" customWidth="1"/>
    <col min="63" max="63" width="1.25" style="786" customWidth="1"/>
    <col min="64" max="64" width="1" style="786" customWidth="1"/>
    <col min="65" max="69" width="2.25" style="786" customWidth="1"/>
    <col min="70" max="70" width="1" style="786" customWidth="1"/>
    <col min="71" max="16384" width="2.25" style="786"/>
  </cols>
  <sheetData>
    <row r="1" spans="1:83" ht="13.5"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t="s">
        <v>1088</v>
      </c>
      <c r="AI1" s="788"/>
      <c r="AJ1" s="788"/>
      <c r="AK1" s="788" t="s">
        <v>1258</v>
      </c>
      <c r="AL1" s="788"/>
      <c r="AM1" s="788"/>
      <c r="AN1" s="788" t="s">
        <v>235</v>
      </c>
      <c r="AO1" s="788"/>
      <c r="AP1" s="794"/>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788"/>
      <c r="CD1" s="788"/>
      <c r="CE1" s="788"/>
    </row>
    <row r="2" spans="1:83" ht="13.5" customHeight="1">
      <c r="A2" s="1145" t="s">
        <v>1257</v>
      </c>
      <c r="B2" s="1146"/>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6"/>
      <c r="AL2" s="1146"/>
      <c r="AM2" s="1146"/>
      <c r="AN2" s="1146"/>
      <c r="AO2" s="1146"/>
      <c r="AP2" s="794"/>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s="788"/>
      <c r="CB2" s="788"/>
      <c r="CC2" s="788"/>
      <c r="CD2" s="788"/>
      <c r="CE2" s="788"/>
    </row>
    <row r="3" spans="1:83" ht="13.5" customHeight="1">
      <c r="A3" s="1146"/>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1146"/>
      <c r="AI3" s="1146"/>
      <c r="AJ3" s="1146"/>
      <c r="AK3" s="1146"/>
      <c r="AL3" s="1146"/>
      <c r="AM3" s="1146"/>
      <c r="AN3" s="1146"/>
      <c r="AO3" s="1146"/>
      <c r="AP3" s="820"/>
      <c r="AQ3" s="1272" t="s">
        <v>1256</v>
      </c>
      <c r="AR3" s="1272"/>
      <c r="AS3" s="1272"/>
      <c r="AT3" s="1272"/>
      <c r="AU3" s="1272"/>
      <c r="AV3" s="1272"/>
      <c r="AW3" s="1272"/>
      <c r="AX3" s="1272"/>
      <c r="AY3" s="1272"/>
      <c r="AZ3" s="1272"/>
      <c r="BA3" s="1272"/>
      <c r="BB3" s="1272"/>
      <c r="BC3" s="1272"/>
      <c r="BD3" s="1272"/>
      <c r="BE3" s="1272"/>
      <c r="BF3" s="1272"/>
      <c r="BG3" s="1272"/>
      <c r="BH3" s="1272"/>
      <c r="BI3" s="1272"/>
      <c r="BJ3" s="1272"/>
      <c r="BK3" s="1272"/>
      <c r="BL3" s="1272"/>
      <c r="BM3" s="1272"/>
      <c r="BN3" s="1272"/>
      <c r="BO3" s="1272"/>
      <c r="BP3" s="1272"/>
      <c r="BQ3" s="1272"/>
      <c r="BR3" s="1272"/>
      <c r="BS3" s="1272"/>
      <c r="BT3" s="1272"/>
      <c r="BU3" s="1272"/>
      <c r="BV3" s="1272"/>
      <c r="BW3" s="1272"/>
      <c r="BX3" s="1272"/>
      <c r="BY3" s="1272"/>
      <c r="BZ3" s="1272"/>
      <c r="CA3" s="1272"/>
      <c r="CB3" s="1272"/>
      <c r="CC3" s="1272"/>
      <c r="CD3" s="1272"/>
      <c r="CE3" s="1272"/>
    </row>
    <row r="4" spans="1:83" ht="13.5" customHeight="1">
      <c r="A4" s="788"/>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820"/>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row>
    <row r="5" spans="1:83" ht="13.5" customHeight="1">
      <c r="A5" s="788"/>
      <c r="B5" s="788" t="s">
        <v>1255</v>
      </c>
      <c r="C5" s="788"/>
      <c r="D5" s="788"/>
      <c r="E5" s="788"/>
      <c r="F5" s="788"/>
      <c r="G5" s="788"/>
      <c r="H5" s="794"/>
      <c r="I5" s="794"/>
      <c r="J5" s="794"/>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88"/>
      <c r="AM5" s="788"/>
      <c r="AN5" s="788"/>
      <c r="AO5" s="788"/>
      <c r="AP5" s="794"/>
      <c r="AQ5" s="800"/>
      <c r="AR5" s="1177" t="s">
        <v>1254</v>
      </c>
      <c r="AS5" s="1180"/>
      <c r="AT5" s="1180"/>
      <c r="AU5" s="1180"/>
      <c r="AV5" s="1180"/>
      <c r="AW5" s="799"/>
      <c r="AX5" s="1217"/>
      <c r="AY5" s="1218"/>
      <c r="AZ5" s="1218"/>
      <c r="BA5" s="1218"/>
      <c r="BB5" s="1218"/>
      <c r="BC5" s="1218"/>
      <c r="BD5" s="1218"/>
      <c r="BE5" s="1218"/>
      <c r="BF5" s="1218"/>
      <c r="BG5" s="1218"/>
      <c r="BH5" s="1218"/>
      <c r="BI5" s="1218"/>
      <c r="BJ5" s="1218"/>
      <c r="BK5" s="1219"/>
      <c r="BL5" s="800"/>
      <c r="BM5" s="1180" t="s">
        <v>1253</v>
      </c>
      <c r="BN5" s="1180"/>
      <c r="BO5" s="1180"/>
      <c r="BP5" s="1180"/>
      <c r="BQ5" s="1180"/>
      <c r="BR5" s="799"/>
      <c r="BS5" s="1217"/>
      <c r="BT5" s="1218"/>
      <c r="BU5" s="1218"/>
      <c r="BV5" s="1218"/>
      <c r="BW5" s="1218"/>
      <c r="BX5" s="1218"/>
      <c r="BY5" s="1218"/>
      <c r="BZ5" s="1218"/>
      <c r="CA5" s="1218"/>
      <c r="CB5" s="1218"/>
      <c r="CC5" s="1218"/>
      <c r="CD5" s="1218"/>
      <c r="CE5" s="1219"/>
    </row>
    <row r="6" spans="1:83" ht="13.5" customHeight="1">
      <c r="A6" s="788"/>
      <c r="B6" s="788"/>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94"/>
      <c r="AQ6" s="797"/>
      <c r="AR6" s="1185"/>
      <c r="AS6" s="1185"/>
      <c r="AT6" s="1185"/>
      <c r="AU6" s="1185"/>
      <c r="AV6" s="1185"/>
      <c r="AW6" s="798"/>
      <c r="AX6" s="1273"/>
      <c r="AY6" s="1274"/>
      <c r="AZ6" s="1274"/>
      <c r="BA6" s="1274"/>
      <c r="BB6" s="1274"/>
      <c r="BC6" s="1274"/>
      <c r="BD6" s="1274"/>
      <c r="BE6" s="1274"/>
      <c r="BF6" s="1274"/>
      <c r="BG6" s="1274"/>
      <c r="BH6" s="1274"/>
      <c r="BI6" s="1274"/>
      <c r="BJ6" s="1274"/>
      <c r="BK6" s="1275"/>
      <c r="BL6" s="797"/>
      <c r="BM6" s="1185"/>
      <c r="BN6" s="1185"/>
      <c r="BO6" s="1185"/>
      <c r="BP6" s="1185"/>
      <c r="BQ6" s="1185"/>
      <c r="BR6" s="798"/>
      <c r="BS6" s="1273"/>
      <c r="BT6" s="1274"/>
      <c r="BU6" s="1274"/>
      <c r="BV6" s="1274"/>
      <c r="BW6" s="1274"/>
      <c r="BX6" s="1274"/>
      <c r="BY6" s="1274"/>
      <c r="BZ6" s="1274"/>
      <c r="CA6" s="1274"/>
      <c r="CB6" s="1274"/>
      <c r="CC6" s="1274"/>
      <c r="CD6" s="1274"/>
      <c r="CE6" s="1275"/>
    </row>
    <row r="7" spans="1:83" ht="13.5" customHeight="1">
      <c r="A7" s="788"/>
      <c r="B7" s="819" t="s">
        <v>1252</v>
      </c>
      <c r="C7" s="788"/>
      <c r="D7" s="788"/>
      <c r="E7" s="788"/>
      <c r="F7" s="788"/>
      <c r="G7" s="794"/>
      <c r="H7" s="794"/>
      <c r="I7" s="794"/>
      <c r="J7" s="794"/>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88"/>
      <c r="AM7" s="788"/>
      <c r="AN7" s="788"/>
      <c r="AO7" s="788"/>
      <c r="AP7" s="794"/>
      <c r="AQ7" s="796"/>
      <c r="AR7" s="1181"/>
      <c r="AS7" s="1181"/>
      <c r="AT7" s="1181"/>
      <c r="AU7" s="1181"/>
      <c r="AV7" s="1181"/>
      <c r="AW7" s="801"/>
      <c r="AX7" s="1220"/>
      <c r="AY7" s="1221"/>
      <c r="AZ7" s="1221"/>
      <c r="BA7" s="1221"/>
      <c r="BB7" s="1221"/>
      <c r="BC7" s="1221"/>
      <c r="BD7" s="1221"/>
      <c r="BE7" s="1221"/>
      <c r="BF7" s="1221"/>
      <c r="BG7" s="1221"/>
      <c r="BH7" s="1221"/>
      <c r="BI7" s="1221"/>
      <c r="BJ7" s="1221"/>
      <c r="BK7" s="1222"/>
      <c r="BL7" s="796"/>
      <c r="BM7" s="1181"/>
      <c r="BN7" s="1181"/>
      <c r="BO7" s="1181"/>
      <c r="BP7" s="1181"/>
      <c r="BQ7" s="1181"/>
      <c r="BR7" s="801"/>
      <c r="BS7" s="1220"/>
      <c r="BT7" s="1221"/>
      <c r="BU7" s="1221"/>
      <c r="BV7" s="1221"/>
      <c r="BW7" s="1221"/>
      <c r="BX7" s="1221"/>
      <c r="BY7" s="1221"/>
      <c r="BZ7" s="1221"/>
      <c r="CA7" s="1221"/>
      <c r="CB7" s="1221"/>
      <c r="CC7" s="1221"/>
      <c r="CD7" s="1221"/>
      <c r="CE7" s="1222"/>
    </row>
    <row r="8" spans="1:83" ht="13.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94"/>
      <c r="AQ8" s="800"/>
      <c r="AR8" s="1177" t="s">
        <v>1072</v>
      </c>
      <c r="AS8" s="1177"/>
      <c r="AT8" s="1177"/>
      <c r="AU8" s="1177"/>
      <c r="AV8" s="1177"/>
      <c r="AW8" s="799"/>
      <c r="AX8" s="1276"/>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8"/>
    </row>
    <row r="9" spans="1:83" ht="13.5" customHeight="1">
      <c r="A9" s="800"/>
      <c r="B9" s="1177" t="s">
        <v>1249</v>
      </c>
      <c r="C9" s="1177"/>
      <c r="D9" s="1177"/>
      <c r="E9" s="1177"/>
      <c r="F9" s="1177"/>
      <c r="G9" s="799"/>
      <c r="H9" s="1147" t="s">
        <v>1251</v>
      </c>
      <c r="I9" s="1148"/>
      <c r="J9" s="1148"/>
      <c r="K9" s="1148"/>
      <c r="L9" s="1148"/>
      <c r="M9" s="1148"/>
      <c r="N9" s="1148"/>
      <c r="O9" s="1148"/>
      <c r="P9" s="1148"/>
      <c r="Q9" s="1149"/>
      <c r="R9" s="1147" t="s">
        <v>1247</v>
      </c>
      <c r="S9" s="1148"/>
      <c r="T9" s="1148"/>
      <c r="U9" s="1148"/>
      <c r="V9" s="1148"/>
      <c r="W9" s="1148"/>
      <c r="X9" s="1148"/>
      <c r="Y9" s="1148"/>
      <c r="Z9" s="1148"/>
      <c r="AA9" s="1148"/>
      <c r="AB9" s="1148"/>
      <c r="AC9" s="1148"/>
      <c r="AD9" s="1148"/>
      <c r="AE9" s="1149"/>
      <c r="AF9" s="1147" t="s">
        <v>1246</v>
      </c>
      <c r="AG9" s="1148"/>
      <c r="AH9" s="1148"/>
      <c r="AI9" s="1148"/>
      <c r="AJ9" s="1148"/>
      <c r="AK9" s="1148"/>
      <c r="AL9" s="1148"/>
      <c r="AM9" s="1148"/>
      <c r="AN9" s="1148"/>
      <c r="AO9" s="1149"/>
      <c r="AP9" s="794"/>
      <c r="AQ9" s="797"/>
      <c r="AR9" s="1178"/>
      <c r="AS9" s="1178"/>
      <c r="AT9" s="1178"/>
      <c r="AU9" s="1178"/>
      <c r="AV9" s="1178"/>
      <c r="AW9" s="798"/>
      <c r="AX9" s="1279"/>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1"/>
    </row>
    <row r="10" spans="1:83" ht="13.5" customHeight="1">
      <c r="A10" s="797"/>
      <c r="B10" s="1178"/>
      <c r="C10" s="1178"/>
      <c r="D10" s="1178"/>
      <c r="E10" s="1178"/>
      <c r="F10" s="1178"/>
      <c r="G10" s="798"/>
      <c r="H10" s="1150"/>
      <c r="I10" s="1151"/>
      <c r="J10" s="1151"/>
      <c r="K10" s="1151"/>
      <c r="L10" s="1151"/>
      <c r="M10" s="1151"/>
      <c r="N10" s="1151"/>
      <c r="O10" s="1151"/>
      <c r="P10" s="1151"/>
      <c r="Q10" s="1152"/>
      <c r="R10" s="1150"/>
      <c r="S10" s="1151"/>
      <c r="T10" s="1151"/>
      <c r="U10" s="1151"/>
      <c r="V10" s="1151"/>
      <c r="W10" s="1151"/>
      <c r="X10" s="1151"/>
      <c r="Y10" s="1151"/>
      <c r="Z10" s="1151"/>
      <c r="AA10" s="1151"/>
      <c r="AB10" s="1151"/>
      <c r="AC10" s="1151"/>
      <c r="AD10" s="1151"/>
      <c r="AE10" s="1152"/>
      <c r="AF10" s="1150"/>
      <c r="AG10" s="1151"/>
      <c r="AH10" s="1151"/>
      <c r="AI10" s="1151"/>
      <c r="AJ10" s="1151"/>
      <c r="AK10" s="1151"/>
      <c r="AL10" s="1151"/>
      <c r="AM10" s="1151"/>
      <c r="AN10" s="1151"/>
      <c r="AO10" s="1152"/>
      <c r="AP10" s="805"/>
      <c r="AQ10" s="796"/>
      <c r="AR10" s="1179"/>
      <c r="AS10" s="1179"/>
      <c r="AT10" s="1179"/>
      <c r="AU10" s="1179"/>
      <c r="AV10" s="1179"/>
      <c r="AW10" s="801"/>
      <c r="AX10" s="1161"/>
      <c r="AY10" s="1162"/>
      <c r="AZ10" s="1162"/>
      <c r="BA10" s="1162"/>
      <c r="BB10" s="1162"/>
      <c r="BC10" s="1162"/>
      <c r="BD10" s="1162"/>
      <c r="BE10" s="1162"/>
      <c r="BF10" s="1162"/>
      <c r="BG10" s="1162"/>
      <c r="BH10" s="1162"/>
      <c r="BI10" s="1162"/>
      <c r="BJ10" s="1162"/>
      <c r="BK10" s="1162"/>
      <c r="BL10" s="1162"/>
      <c r="BM10" s="1162"/>
      <c r="BN10" s="1162"/>
      <c r="BO10" s="1162"/>
      <c r="BP10" s="1162"/>
      <c r="BQ10" s="1162"/>
      <c r="BR10" s="1162"/>
      <c r="BS10" s="1162"/>
      <c r="BT10" s="1162"/>
      <c r="BU10" s="1162"/>
      <c r="BV10" s="1162"/>
      <c r="BW10" s="1162"/>
      <c r="BX10" s="1162"/>
      <c r="BY10" s="1162"/>
      <c r="BZ10" s="1162"/>
      <c r="CA10" s="1162"/>
      <c r="CB10" s="1162"/>
      <c r="CC10" s="1162"/>
      <c r="CD10" s="1162"/>
      <c r="CE10" s="1163"/>
    </row>
    <row r="11" spans="1:83" ht="13.5" customHeight="1">
      <c r="A11" s="797"/>
      <c r="B11" s="1178"/>
      <c r="C11" s="1178"/>
      <c r="D11" s="1178"/>
      <c r="E11" s="1178"/>
      <c r="F11" s="1178"/>
      <c r="G11" s="798"/>
      <c r="H11" s="1153" t="s">
        <v>1241</v>
      </c>
      <c r="I11" s="1159"/>
      <c r="J11" s="1159"/>
      <c r="K11" s="1159"/>
      <c r="L11" s="1159"/>
      <c r="M11" s="1159"/>
      <c r="N11" s="1159"/>
      <c r="O11" s="1159"/>
      <c r="P11" s="1159"/>
      <c r="Q11" s="1160"/>
      <c r="R11" s="1164" t="s">
        <v>1240</v>
      </c>
      <c r="S11" s="1165"/>
      <c r="T11" s="1165"/>
      <c r="U11" s="1165"/>
      <c r="V11" s="1165"/>
      <c r="W11" s="1232" t="s">
        <v>1239</v>
      </c>
      <c r="X11" s="1233"/>
      <c r="Y11" s="1233"/>
      <c r="Z11" s="1233"/>
      <c r="AA11" s="1233"/>
      <c r="AB11" s="1233"/>
      <c r="AC11" s="1233"/>
      <c r="AD11" s="1233"/>
      <c r="AE11" s="1234"/>
      <c r="AF11" s="1153" t="s">
        <v>1238</v>
      </c>
      <c r="AG11" s="1154"/>
      <c r="AH11" s="1154"/>
      <c r="AI11" s="1154"/>
      <c r="AJ11" s="1154"/>
      <c r="AK11" s="1154"/>
      <c r="AL11" s="1154"/>
      <c r="AM11" s="1154"/>
      <c r="AN11" s="1154"/>
      <c r="AO11" s="1155"/>
      <c r="AP11" s="805"/>
      <c r="AQ11" s="800"/>
      <c r="AR11" s="1182" t="s">
        <v>1250</v>
      </c>
      <c r="AS11" s="1182"/>
      <c r="AT11" s="1182"/>
      <c r="AU11" s="1182"/>
      <c r="AV11" s="1182"/>
      <c r="AW11" s="799"/>
      <c r="AX11" s="1217"/>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c r="BT11" s="1218"/>
      <c r="BU11" s="1218"/>
      <c r="BV11" s="1218"/>
      <c r="BW11" s="1218"/>
      <c r="BX11" s="1218"/>
      <c r="BY11" s="1218"/>
      <c r="BZ11" s="1218"/>
      <c r="CA11" s="1218"/>
      <c r="CB11" s="1218"/>
      <c r="CC11" s="1218"/>
      <c r="CD11" s="1218"/>
      <c r="CE11" s="1219"/>
    </row>
    <row r="12" spans="1:83" ht="13.5" customHeight="1">
      <c r="A12" s="797"/>
      <c r="B12" s="1178"/>
      <c r="C12" s="1178"/>
      <c r="D12" s="1178"/>
      <c r="E12" s="1178"/>
      <c r="F12" s="1178"/>
      <c r="G12" s="798"/>
      <c r="H12" s="1161"/>
      <c r="I12" s="1162"/>
      <c r="J12" s="1162"/>
      <c r="K12" s="1162"/>
      <c r="L12" s="1162"/>
      <c r="M12" s="1162"/>
      <c r="N12" s="1162"/>
      <c r="O12" s="1162"/>
      <c r="P12" s="1162"/>
      <c r="Q12" s="1163"/>
      <c r="R12" s="1166" t="s">
        <v>1237</v>
      </c>
      <c r="S12" s="1167"/>
      <c r="T12" s="1167"/>
      <c r="U12" s="1167"/>
      <c r="V12" s="1167"/>
      <c r="W12" s="1235"/>
      <c r="X12" s="1235"/>
      <c r="Y12" s="1235"/>
      <c r="Z12" s="1235"/>
      <c r="AA12" s="1235"/>
      <c r="AB12" s="1235"/>
      <c r="AC12" s="1235"/>
      <c r="AD12" s="1235"/>
      <c r="AE12" s="1236"/>
      <c r="AF12" s="1156"/>
      <c r="AG12" s="1157"/>
      <c r="AH12" s="1157"/>
      <c r="AI12" s="1157"/>
      <c r="AJ12" s="1157"/>
      <c r="AK12" s="1157"/>
      <c r="AL12" s="1157"/>
      <c r="AM12" s="1157"/>
      <c r="AN12" s="1157"/>
      <c r="AO12" s="1158"/>
      <c r="AP12" s="794"/>
      <c r="AQ12" s="797"/>
      <c r="AR12" s="1183"/>
      <c r="AS12" s="1183"/>
      <c r="AT12" s="1183"/>
      <c r="AU12" s="1183"/>
      <c r="AV12" s="1183"/>
      <c r="AW12" s="798"/>
      <c r="AX12" s="1273"/>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5"/>
    </row>
    <row r="13" spans="1:83" ht="13.5" customHeight="1">
      <c r="A13" s="797"/>
      <c r="B13" s="1178"/>
      <c r="C13" s="1178"/>
      <c r="D13" s="1178"/>
      <c r="E13" s="1178"/>
      <c r="F13" s="1178"/>
      <c r="G13" s="798"/>
      <c r="H13" s="1153" t="s">
        <v>1241</v>
      </c>
      <c r="I13" s="1159"/>
      <c r="J13" s="1159"/>
      <c r="K13" s="1159"/>
      <c r="L13" s="1159"/>
      <c r="M13" s="1159"/>
      <c r="N13" s="1159"/>
      <c r="O13" s="1159"/>
      <c r="P13" s="1159"/>
      <c r="Q13" s="1160"/>
      <c r="R13" s="1164" t="s">
        <v>1240</v>
      </c>
      <c r="S13" s="1165"/>
      <c r="T13" s="1165"/>
      <c r="U13" s="1165"/>
      <c r="V13" s="1165"/>
      <c r="W13" s="1232" t="s">
        <v>1239</v>
      </c>
      <c r="X13" s="1233"/>
      <c r="Y13" s="1233"/>
      <c r="Z13" s="1233"/>
      <c r="AA13" s="1233"/>
      <c r="AB13" s="1233"/>
      <c r="AC13" s="1233"/>
      <c r="AD13" s="1233"/>
      <c r="AE13" s="1234"/>
      <c r="AF13" s="1153" t="s">
        <v>1238</v>
      </c>
      <c r="AG13" s="1154"/>
      <c r="AH13" s="1154"/>
      <c r="AI13" s="1154"/>
      <c r="AJ13" s="1154"/>
      <c r="AK13" s="1154"/>
      <c r="AL13" s="1154"/>
      <c r="AM13" s="1154"/>
      <c r="AN13" s="1154"/>
      <c r="AO13" s="1155"/>
      <c r="AP13" s="794"/>
      <c r="AQ13" s="796"/>
      <c r="AR13" s="1184"/>
      <c r="AS13" s="1184"/>
      <c r="AT13" s="1184"/>
      <c r="AU13" s="1184"/>
      <c r="AV13" s="1184"/>
      <c r="AW13" s="801"/>
      <c r="AX13" s="1220"/>
      <c r="AY13" s="1221"/>
      <c r="AZ13" s="1221"/>
      <c r="BA13" s="1221"/>
      <c r="BB13" s="1221"/>
      <c r="BC13" s="1221"/>
      <c r="BD13" s="1221"/>
      <c r="BE13" s="1221"/>
      <c r="BF13" s="1221"/>
      <c r="BG13" s="1221"/>
      <c r="BH13" s="1221"/>
      <c r="BI13" s="1221"/>
      <c r="BJ13" s="1221"/>
      <c r="BK13" s="1221"/>
      <c r="BL13" s="1221"/>
      <c r="BM13" s="1221"/>
      <c r="BN13" s="1221"/>
      <c r="BO13" s="1221"/>
      <c r="BP13" s="1221"/>
      <c r="BQ13" s="1221"/>
      <c r="BR13" s="1221"/>
      <c r="BS13" s="1221"/>
      <c r="BT13" s="1221"/>
      <c r="BU13" s="1221"/>
      <c r="BV13" s="1221"/>
      <c r="BW13" s="1221"/>
      <c r="BX13" s="1221"/>
      <c r="BY13" s="1221"/>
      <c r="BZ13" s="1221"/>
      <c r="CA13" s="1221"/>
      <c r="CB13" s="1221"/>
      <c r="CC13" s="1221"/>
      <c r="CD13" s="1221"/>
      <c r="CE13" s="1222"/>
    </row>
    <row r="14" spans="1:83" ht="13.5" customHeight="1">
      <c r="A14" s="796"/>
      <c r="B14" s="1179"/>
      <c r="C14" s="1179"/>
      <c r="D14" s="1179"/>
      <c r="E14" s="1179"/>
      <c r="F14" s="1179"/>
      <c r="G14" s="801"/>
      <c r="H14" s="1161"/>
      <c r="I14" s="1162"/>
      <c r="J14" s="1162"/>
      <c r="K14" s="1162"/>
      <c r="L14" s="1162"/>
      <c r="M14" s="1162"/>
      <c r="N14" s="1162"/>
      <c r="O14" s="1162"/>
      <c r="P14" s="1162"/>
      <c r="Q14" s="1163"/>
      <c r="R14" s="1166" t="s">
        <v>1237</v>
      </c>
      <c r="S14" s="1167"/>
      <c r="T14" s="1167"/>
      <c r="U14" s="1167"/>
      <c r="V14" s="1167"/>
      <c r="W14" s="1235"/>
      <c r="X14" s="1235"/>
      <c r="Y14" s="1235"/>
      <c r="Z14" s="1235"/>
      <c r="AA14" s="1235"/>
      <c r="AB14" s="1235"/>
      <c r="AC14" s="1235"/>
      <c r="AD14" s="1235"/>
      <c r="AE14" s="1236"/>
      <c r="AF14" s="1156"/>
      <c r="AG14" s="1157"/>
      <c r="AH14" s="1157"/>
      <c r="AI14" s="1157"/>
      <c r="AJ14" s="1157"/>
      <c r="AK14" s="1157"/>
      <c r="AL14" s="1157"/>
      <c r="AM14" s="1157"/>
      <c r="AN14" s="1157"/>
      <c r="AO14" s="1158"/>
      <c r="AP14" s="794"/>
      <c r="AQ14" s="800"/>
      <c r="AR14" s="1180" t="s">
        <v>251</v>
      </c>
      <c r="AS14" s="1180"/>
      <c r="AT14" s="1180"/>
      <c r="AU14" s="1180"/>
      <c r="AV14" s="1180"/>
      <c r="AW14" s="799"/>
      <c r="AX14" s="1223" t="s">
        <v>1244</v>
      </c>
      <c r="AY14" s="1224"/>
      <c r="AZ14" s="1224"/>
      <c r="BA14" s="1224"/>
      <c r="BB14" s="1224"/>
      <c r="BC14" s="1224"/>
      <c r="BD14" s="1224"/>
      <c r="BE14" s="1224"/>
      <c r="BF14" s="1224"/>
      <c r="BG14" s="1224"/>
      <c r="BH14" s="1224"/>
      <c r="BI14" s="1224"/>
      <c r="BJ14" s="1224"/>
      <c r="BK14" s="1224"/>
      <c r="BL14" s="800"/>
      <c r="BM14" s="1180" t="s">
        <v>1243</v>
      </c>
      <c r="BN14" s="1180"/>
      <c r="BO14" s="1180"/>
      <c r="BP14" s="1180"/>
      <c r="BQ14" s="1180"/>
      <c r="BR14" s="799"/>
      <c r="BS14" s="1153" t="s">
        <v>1242</v>
      </c>
      <c r="BT14" s="1159"/>
      <c r="BU14" s="1159"/>
      <c r="BV14" s="1159"/>
      <c r="BW14" s="1159"/>
      <c r="BX14" s="1159"/>
      <c r="BY14" s="1159"/>
      <c r="BZ14" s="1159"/>
      <c r="CA14" s="1159"/>
      <c r="CB14" s="1159"/>
      <c r="CC14" s="1159"/>
      <c r="CD14" s="1159"/>
      <c r="CE14" s="1160"/>
    </row>
    <row r="15" spans="1:83" ht="13.5" customHeight="1">
      <c r="A15" s="791"/>
      <c r="B15" s="818"/>
      <c r="C15" s="818"/>
      <c r="D15" s="818"/>
      <c r="E15" s="818"/>
      <c r="F15" s="818"/>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4"/>
      <c r="AQ15" s="797"/>
      <c r="AR15" s="1185"/>
      <c r="AS15" s="1185"/>
      <c r="AT15" s="1185"/>
      <c r="AU15" s="1185"/>
      <c r="AV15" s="1185"/>
      <c r="AW15" s="798"/>
      <c r="AX15" s="1225"/>
      <c r="AY15" s="1226"/>
      <c r="AZ15" s="1226"/>
      <c r="BA15" s="1226"/>
      <c r="BB15" s="1226"/>
      <c r="BC15" s="1226"/>
      <c r="BD15" s="1226"/>
      <c r="BE15" s="1226"/>
      <c r="BF15" s="1226"/>
      <c r="BG15" s="1226"/>
      <c r="BH15" s="1226"/>
      <c r="BI15" s="1226"/>
      <c r="BJ15" s="1226"/>
      <c r="BK15" s="1226"/>
      <c r="BL15" s="797"/>
      <c r="BM15" s="1185"/>
      <c r="BN15" s="1185"/>
      <c r="BO15" s="1185"/>
      <c r="BP15" s="1185"/>
      <c r="BQ15" s="1185"/>
      <c r="BR15" s="798"/>
      <c r="BS15" s="1229"/>
      <c r="BT15" s="1230"/>
      <c r="BU15" s="1230"/>
      <c r="BV15" s="1230"/>
      <c r="BW15" s="1230"/>
      <c r="BX15" s="1230"/>
      <c r="BY15" s="1230"/>
      <c r="BZ15" s="1230"/>
      <c r="CA15" s="1230"/>
      <c r="CB15" s="1230"/>
      <c r="CC15" s="1230"/>
      <c r="CD15" s="1230"/>
      <c r="CE15" s="1231"/>
    </row>
    <row r="16" spans="1:83" ht="13.5" customHeight="1">
      <c r="A16" s="800"/>
      <c r="B16" s="1182" t="s">
        <v>1250</v>
      </c>
      <c r="C16" s="1182"/>
      <c r="D16" s="1182"/>
      <c r="E16" s="1182"/>
      <c r="F16" s="1182"/>
      <c r="G16" s="799"/>
      <c r="H16" s="1170"/>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4"/>
      <c r="AL16" s="1154"/>
      <c r="AM16" s="1154"/>
      <c r="AN16" s="1154"/>
      <c r="AO16" s="1155"/>
      <c r="AP16" s="794"/>
      <c r="AQ16" s="796"/>
      <c r="AR16" s="1181"/>
      <c r="AS16" s="1181"/>
      <c r="AT16" s="1181"/>
      <c r="AU16" s="1181"/>
      <c r="AV16" s="1181"/>
      <c r="AW16" s="801"/>
      <c r="AX16" s="1227"/>
      <c r="AY16" s="1228"/>
      <c r="AZ16" s="1228"/>
      <c r="BA16" s="1228"/>
      <c r="BB16" s="1228"/>
      <c r="BC16" s="1228"/>
      <c r="BD16" s="1228"/>
      <c r="BE16" s="1228"/>
      <c r="BF16" s="1228"/>
      <c r="BG16" s="1228"/>
      <c r="BH16" s="1228"/>
      <c r="BI16" s="1228"/>
      <c r="BJ16" s="1228"/>
      <c r="BK16" s="1228"/>
      <c r="BL16" s="796"/>
      <c r="BM16" s="1181"/>
      <c r="BN16" s="1181"/>
      <c r="BO16" s="1181"/>
      <c r="BP16" s="1181"/>
      <c r="BQ16" s="1181"/>
      <c r="BR16" s="801"/>
      <c r="BS16" s="1161"/>
      <c r="BT16" s="1162"/>
      <c r="BU16" s="1162"/>
      <c r="BV16" s="1162"/>
      <c r="BW16" s="1162"/>
      <c r="BX16" s="1162"/>
      <c r="BY16" s="1162"/>
      <c r="BZ16" s="1162"/>
      <c r="CA16" s="1162"/>
      <c r="CB16" s="1162"/>
      <c r="CC16" s="1162"/>
      <c r="CD16" s="1162"/>
      <c r="CE16" s="1163"/>
    </row>
    <row r="17" spans="1:83" ht="13.5" customHeight="1">
      <c r="A17" s="797"/>
      <c r="B17" s="1183"/>
      <c r="C17" s="1183"/>
      <c r="D17" s="1183"/>
      <c r="E17" s="1183"/>
      <c r="F17" s="1183"/>
      <c r="G17" s="798"/>
      <c r="H17" s="1186"/>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8"/>
      <c r="AP17" s="794"/>
      <c r="AQ17" s="817"/>
      <c r="AR17" s="817"/>
      <c r="AS17" s="817"/>
      <c r="AT17" s="817"/>
      <c r="AU17" s="817"/>
      <c r="AV17" s="817"/>
      <c r="AW17" s="817"/>
      <c r="AX17" s="817"/>
      <c r="AY17" s="817"/>
      <c r="AZ17" s="817"/>
      <c r="BA17" s="817"/>
      <c r="BB17" s="817"/>
      <c r="BC17" s="817"/>
      <c r="BD17" s="817"/>
      <c r="BE17" s="817"/>
      <c r="BF17" s="817"/>
      <c r="BG17" s="817"/>
      <c r="BH17" s="817"/>
      <c r="BI17" s="817"/>
      <c r="BJ17" s="817"/>
      <c r="BK17" s="817"/>
      <c r="BL17" s="817"/>
      <c r="BM17" s="817"/>
      <c r="BN17" s="817"/>
      <c r="BO17" s="817"/>
      <c r="BP17" s="817"/>
      <c r="BQ17" s="817"/>
      <c r="BR17" s="817"/>
      <c r="BS17" s="817"/>
      <c r="BT17" s="817"/>
      <c r="BU17" s="817"/>
      <c r="BV17" s="817"/>
      <c r="BW17" s="817"/>
      <c r="BX17" s="817"/>
      <c r="BY17" s="817"/>
      <c r="BZ17" s="817"/>
      <c r="CA17" s="817"/>
      <c r="CB17" s="817"/>
      <c r="CC17" s="817"/>
      <c r="CD17" s="817"/>
      <c r="CE17" s="817"/>
    </row>
    <row r="18" spans="1:83" ht="13.5" customHeight="1">
      <c r="A18" s="796"/>
      <c r="B18" s="1184"/>
      <c r="C18" s="1184"/>
      <c r="D18" s="1184"/>
      <c r="E18" s="1184"/>
      <c r="F18" s="1184"/>
      <c r="G18" s="801"/>
      <c r="H18" s="1156"/>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7"/>
      <c r="AI18" s="1157"/>
      <c r="AJ18" s="1157"/>
      <c r="AK18" s="1157"/>
      <c r="AL18" s="1157"/>
      <c r="AM18" s="1157"/>
      <c r="AN18" s="1157"/>
      <c r="AO18" s="1158"/>
      <c r="AP18" s="794"/>
      <c r="AQ18" s="800"/>
      <c r="AR18" s="1177" t="s">
        <v>1249</v>
      </c>
      <c r="AS18" s="1177"/>
      <c r="AT18" s="1177"/>
      <c r="AU18" s="1177"/>
      <c r="AV18" s="1177"/>
      <c r="AW18" s="799"/>
      <c r="AX18" s="1147" t="s">
        <v>1248</v>
      </c>
      <c r="AY18" s="1148"/>
      <c r="AZ18" s="1148"/>
      <c r="BA18" s="1148"/>
      <c r="BB18" s="1148"/>
      <c r="BC18" s="1148"/>
      <c r="BD18" s="1148"/>
      <c r="BE18" s="1148"/>
      <c r="BF18" s="1148"/>
      <c r="BG18" s="1149"/>
      <c r="BH18" s="1147" t="s">
        <v>1247</v>
      </c>
      <c r="BI18" s="1148"/>
      <c r="BJ18" s="1148"/>
      <c r="BK18" s="1148"/>
      <c r="BL18" s="1148"/>
      <c r="BM18" s="1148"/>
      <c r="BN18" s="1148"/>
      <c r="BO18" s="1148"/>
      <c r="BP18" s="1148"/>
      <c r="BQ18" s="1148"/>
      <c r="BR18" s="1148"/>
      <c r="BS18" s="1148"/>
      <c r="BT18" s="1148"/>
      <c r="BU18" s="1149"/>
      <c r="BV18" s="1147" t="s">
        <v>1246</v>
      </c>
      <c r="BW18" s="1148"/>
      <c r="BX18" s="1148"/>
      <c r="BY18" s="1148"/>
      <c r="BZ18" s="1148"/>
      <c r="CA18" s="1148"/>
      <c r="CB18" s="1148"/>
      <c r="CC18" s="1148"/>
      <c r="CD18" s="1148"/>
      <c r="CE18" s="1149"/>
    </row>
    <row r="19" spans="1:83" ht="13.5" customHeight="1">
      <c r="A19" s="800"/>
      <c r="B19" s="1182" t="s">
        <v>1245</v>
      </c>
      <c r="C19" s="1182"/>
      <c r="D19" s="1182"/>
      <c r="E19" s="1182"/>
      <c r="F19" s="1182"/>
      <c r="G19" s="799"/>
      <c r="H19" s="1189"/>
      <c r="I19" s="1190"/>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190"/>
      <c r="AM19" s="1190"/>
      <c r="AN19" s="1190"/>
      <c r="AO19" s="1191"/>
      <c r="AP19" s="794"/>
      <c r="AQ19" s="797"/>
      <c r="AR19" s="1178"/>
      <c r="AS19" s="1178"/>
      <c r="AT19" s="1178"/>
      <c r="AU19" s="1178"/>
      <c r="AV19" s="1178"/>
      <c r="AW19" s="798"/>
      <c r="AX19" s="1150"/>
      <c r="AY19" s="1151"/>
      <c r="AZ19" s="1151"/>
      <c r="BA19" s="1151"/>
      <c r="BB19" s="1151"/>
      <c r="BC19" s="1151"/>
      <c r="BD19" s="1151"/>
      <c r="BE19" s="1151"/>
      <c r="BF19" s="1151"/>
      <c r="BG19" s="1152"/>
      <c r="BH19" s="1150"/>
      <c r="BI19" s="1151"/>
      <c r="BJ19" s="1151"/>
      <c r="BK19" s="1151"/>
      <c r="BL19" s="1151"/>
      <c r="BM19" s="1151"/>
      <c r="BN19" s="1151"/>
      <c r="BO19" s="1151"/>
      <c r="BP19" s="1151"/>
      <c r="BQ19" s="1151"/>
      <c r="BR19" s="1151"/>
      <c r="BS19" s="1151"/>
      <c r="BT19" s="1151"/>
      <c r="BU19" s="1152"/>
      <c r="BV19" s="1150"/>
      <c r="BW19" s="1151"/>
      <c r="BX19" s="1151"/>
      <c r="BY19" s="1151"/>
      <c r="BZ19" s="1151"/>
      <c r="CA19" s="1151"/>
      <c r="CB19" s="1151"/>
      <c r="CC19" s="1151"/>
      <c r="CD19" s="1151"/>
      <c r="CE19" s="1152"/>
    </row>
    <row r="20" spans="1:83" ht="13.5" customHeight="1">
      <c r="A20" s="797"/>
      <c r="B20" s="1183"/>
      <c r="C20" s="1183"/>
      <c r="D20" s="1183"/>
      <c r="E20" s="1183"/>
      <c r="F20" s="1183"/>
      <c r="G20" s="798"/>
      <c r="H20" s="1192"/>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1193"/>
      <c r="AL20" s="1193"/>
      <c r="AM20" s="1193"/>
      <c r="AN20" s="1193"/>
      <c r="AO20" s="1194"/>
      <c r="AP20" s="815"/>
      <c r="AQ20" s="797"/>
      <c r="AR20" s="1178"/>
      <c r="AS20" s="1178"/>
      <c r="AT20" s="1178"/>
      <c r="AU20" s="1178"/>
      <c r="AV20" s="1178"/>
      <c r="AW20" s="798"/>
      <c r="AX20" s="1153" t="s">
        <v>1241</v>
      </c>
      <c r="AY20" s="1159"/>
      <c r="AZ20" s="1159"/>
      <c r="BA20" s="1159"/>
      <c r="BB20" s="1159"/>
      <c r="BC20" s="1159"/>
      <c r="BD20" s="1159"/>
      <c r="BE20" s="1159"/>
      <c r="BF20" s="1159"/>
      <c r="BG20" s="1160"/>
      <c r="BH20" s="1164" t="s">
        <v>1240</v>
      </c>
      <c r="BI20" s="1165"/>
      <c r="BJ20" s="1165"/>
      <c r="BK20" s="1165"/>
      <c r="BL20" s="1165"/>
      <c r="BM20" s="1232" t="s">
        <v>1239</v>
      </c>
      <c r="BN20" s="1233"/>
      <c r="BO20" s="1233"/>
      <c r="BP20" s="1233"/>
      <c r="BQ20" s="1233"/>
      <c r="BR20" s="1233"/>
      <c r="BS20" s="1233"/>
      <c r="BT20" s="1233"/>
      <c r="BU20" s="1234"/>
      <c r="BV20" s="1153" t="s">
        <v>1238</v>
      </c>
      <c r="BW20" s="1154"/>
      <c r="BX20" s="1154"/>
      <c r="BY20" s="1154"/>
      <c r="BZ20" s="1154"/>
      <c r="CA20" s="1154"/>
      <c r="CB20" s="1154"/>
      <c r="CC20" s="1154"/>
      <c r="CD20" s="1154"/>
      <c r="CE20" s="1155"/>
    </row>
    <row r="21" spans="1:83" ht="13.5" customHeight="1">
      <c r="A21" s="796"/>
      <c r="B21" s="1184"/>
      <c r="C21" s="1184"/>
      <c r="D21" s="1184"/>
      <c r="E21" s="1184"/>
      <c r="F21" s="1184"/>
      <c r="G21" s="801"/>
      <c r="H21" s="1195"/>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6"/>
      <c r="AK21" s="1196"/>
      <c r="AL21" s="1196"/>
      <c r="AM21" s="1196"/>
      <c r="AN21" s="1196"/>
      <c r="AO21" s="1197"/>
      <c r="AP21" s="815"/>
      <c r="AQ21" s="797"/>
      <c r="AR21" s="1178"/>
      <c r="AS21" s="1178"/>
      <c r="AT21" s="1178"/>
      <c r="AU21" s="1178"/>
      <c r="AV21" s="1178"/>
      <c r="AW21" s="798"/>
      <c r="AX21" s="1161"/>
      <c r="AY21" s="1162"/>
      <c r="AZ21" s="1162"/>
      <c r="BA21" s="1162"/>
      <c r="BB21" s="1162"/>
      <c r="BC21" s="1162"/>
      <c r="BD21" s="1162"/>
      <c r="BE21" s="1162"/>
      <c r="BF21" s="1162"/>
      <c r="BG21" s="1163"/>
      <c r="BH21" s="1166" t="s">
        <v>1237</v>
      </c>
      <c r="BI21" s="1167"/>
      <c r="BJ21" s="1167"/>
      <c r="BK21" s="1167"/>
      <c r="BL21" s="1167"/>
      <c r="BM21" s="1235"/>
      <c r="BN21" s="1235"/>
      <c r="BO21" s="1235"/>
      <c r="BP21" s="1235"/>
      <c r="BQ21" s="1235"/>
      <c r="BR21" s="1235"/>
      <c r="BS21" s="1235"/>
      <c r="BT21" s="1235"/>
      <c r="BU21" s="1236"/>
      <c r="BV21" s="1156"/>
      <c r="BW21" s="1157"/>
      <c r="BX21" s="1157"/>
      <c r="BY21" s="1157"/>
      <c r="BZ21" s="1157"/>
      <c r="CA21" s="1157"/>
      <c r="CB21" s="1157"/>
      <c r="CC21" s="1157"/>
      <c r="CD21" s="1157"/>
      <c r="CE21" s="1158"/>
    </row>
    <row r="22" spans="1:83" ht="13.5" customHeight="1">
      <c r="A22" s="797"/>
      <c r="B22" s="1180" t="s">
        <v>251</v>
      </c>
      <c r="C22" s="1180"/>
      <c r="D22" s="1180"/>
      <c r="E22" s="1180"/>
      <c r="F22" s="1180"/>
      <c r="G22" s="798"/>
      <c r="H22" s="1223" t="s">
        <v>1244</v>
      </c>
      <c r="I22" s="1224"/>
      <c r="J22" s="1224"/>
      <c r="K22" s="1224"/>
      <c r="L22" s="1224"/>
      <c r="M22" s="1224"/>
      <c r="N22" s="1224"/>
      <c r="O22" s="1224"/>
      <c r="P22" s="1224"/>
      <c r="Q22" s="1224"/>
      <c r="R22" s="1224"/>
      <c r="S22" s="1224"/>
      <c r="T22" s="1224"/>
      <c r="U22" s="1224"/>
      <c r="V22" s="816"/>
      <c r="W22" s="1180" t="s">
        <v>1243</v>
      </c>
      <c r="X22" s="1180"/>
      <c r="Y22" s="1180"/>
      <c r="Z22" s="1180"/>
      <c r="AA22" s="1180"/>
      <c r="AB22" s="799"/>
      <c r="AC22" s="1153" t="s">
        <v>1242</v>
      </c>
      <c r="AD22" s="1159"/>
      <c r="AE22" s="1159"/>
      <c r="AF22" s="1159"/>
      <c r="AG22" s="1159"/>
      <c r="AH22" s="1159"/>
      <c r="AI22" s="1159"/>
      <c r="AJ22" s="1159"/>
      <c r="AK22" s="1159"/>
      <c r="AL22" s="1159"/>
      <c r="AM22" s="1159"/>
      <c r="AN22" s="1159"/>
      <c r="AO22" s="1160"/>
      <c r="AP22" s="815"/>
      <c r="AQ22" s="797"/>
      <c r="AR22" s="1178"/>
      <c r="AS22" s="1178"/>
      <c r="AT22" s="1178"/>
      <c r="AU22" s="1178"/>
      <c r="AV22" s="1178"/>
      <c r="AW22" s="798"/>
      <c r="AX22" s="1153" t="s">
        <v>1241</v>
      </c>
      <c r="AY22" s="1159"/>
      <c r="AZ22" s="1159"/>
      <c r="BA22" s="1159"/>
      <c r="BB22" s="1159"/>
      <c r="BC22" s="1159"/>
      <c r="BD22" s="1159"/>
      <c r="BE22" s="1159"/>
      <c r="BF22" s="1159"/>
      <c r="BG22" s="1160"/>
      <c r="BH22" s="1164" t="s">
        <v>1240</v>
      </c>
      <c r="BI22" s="1165"/>
      <c r="BJ22" s="1165"/>
      <c r="BK22" s="1165"/>
      <c r="BL22" s="1165"/>
      <c r="BM22" s="1232" t="s">
        <v>1239</v>
      </c>
      <c r="BN22" s="1233"/>
      <c r="BO22" s="1233"/>
      <c r="BP22" s="1233"/>
      <c r="BQ22" s="1233"/>
      <c r="BR22" s="1233"/>
      <c r="BS22" s="1233"/>
      <c r="BT22" s="1233"/>
      <c r="BU22" s="1234"/>
      <c r="BV22" s="1153" t="s">
        <v>1238</v>
      </c>
      <c r="BW22" s="1154"/>
      <c r="BX22" s="1154"/>
      <c r="BY22" s="1154"/>
      <c r="BZ22" s="1154"/>
      <c r="CA22" s="1154"/>
      <c r="CB22" s="1154"/>
      <c r="CC22" s="1154"/>
      <c r="CD22" s="1154"/>
      <c r="CE22" s="1155"/>
    </row>
    <row r="23" spans="1:83" ht="13.5" customHeight="1">
      <c r="A23" s="797"/>
      <c r="B23" s="1185"/>
      <c r="C23" s="1185"/>
      <c r="D23" s="1185"/>
      <c r="E23" s="1185"/>
      <c r="F23" s="1185"/>
      <c r="G23" s="798"/>
      <c r="H23" s="1225"/>
      <c r="I23" s="1226"/>
      <c r="J23" s="1226"/>
      <c r="K23" s="1226"/>
      <c r="L23" s="1226"/>
      <c r="M23" s="1226"/>
      <c r="N23" s="1226"/>
      <c r="O23" s="1226"/>
      <c r="P23" s="1226"/>
      <c r="Q23" s="1226"/>
      <c r="R23" s="1226"/>
      <c r="S23" s="1226"/>
      <c r="T23" s="1226"/>
      <c r="U23" s="1226"/>
      <c r="V23" s="814"/>
      <c r="W23" s="1185"/>
      <c r="X23" s="1185"/>
      <c r="Y23" s="1185"/>
      <c r="Z23" s="1185"/>
      <c r="AA23" s="1185"/>
      <c r="AB23" s="798"/>
      <c r="AC23" s="1229"/>
      <c r="AD23" s="1230"/>
      <c r="AE23" s="1230"/>
      <c r="AF23" s="1230"/>
      <c r="AG23" s="1230"/>
      <c r="AH23" s="1230"/>
      <c r="AI23" s="1230"/>
      <c r="AJ23" s="1230"/>
      <c r="AK23" s="1230"/>
      <c r="AL23" s="1230"/>
      <c r="AM23" s="1230"/>
      <c r="AN23" s="1230"/>
      <c r="AO23" s="1231"/>
      <c r="AP23" s="812"/>
      <c r="AQ23" s="796"/>
      <c r="AR23" s="1179"/>
      <c r="AS23" s="1179"/>
      <c r="AT23" s="1179"/>
      <c r="AU23" s="1179"/>
      <c r="AV23" s="1179"/>
      <c r="AW23" s="801"/>
      <c r="AX23" s="1161"/>
      <c r="AY23" s="1162"/>
      <c r="AZ23" s="1162"/>
      <c r="BA23" s="1162"/>
      <c r="BB23" s="1162"/>
      <c r="BC23" s="1162"/>
      <c r="BD23" s="1162"/>
      <c r="BE23" s="1162"/>
      <c r="BF23" s="1162"/>
      <c r="BG23" s="1163"/>
      <c r="BH23" s="1166" t="s">
        <v>1237</v>
      </c>
      <c r="BI23" s="1167"/>
      <c r="BJ23" s="1167"/>
      <c r="BK23" s="1167"/>
      <c r="BL23" s="1167"/>
      <c r="BM23" s="1235"/>
      <c r="BN23" s="1235"/>
      <c r="BO23" s="1235"/>
      <c r="BP23" s="1235"/>
      <c r="BQ23" s="1235"/>
      <c r="BR23" s="1235"/>
      <c r="BS23" s="1235"/>
      <c r="BT23" s="1235"/>
      <c r="BU23" s="1236"/>
      <c r="BV23" s="1156"/>
      <c r="BW23" s="1157"/>
      <c r="BX23" s="1157"/>
      <c r="BY23" s="1157"/>
      <c r="BZ23" s="1157"/>
      <c r="CA23" s="1157"/>
      <c r="CB23" s="1157"/>
      <c r="CC23" s="1157"/>
      <c r="CD23" s="1157"/>
      <c r="CE23" s="1158"/>
    </row>
    <row r="24" spans="1:83" ht="13.5" customHeight="1">
      <c r="A24" s="796"/>
      <c r="B24" s="1181"/>
      <c r="C24" s="1181"/>
      <c r="D24" s="1181"/>
      <c r="E24" s="1181"/>
      <c r="F24" s="1181"/>
      <c r="G24" s="801"/>
      <c r="H24" s="1227"/>
      <c r="I24" s="1228"/>
      <c r="J24" s="1228"/>
      <c r="K24" s="1228"/>
      <c r="L24" s="1228"/>
      <c r="M24" s="1228"/>
      <c r="N24" s="1228"/>
      <c r="O24" s="1228"/>
      <c r="P24" s="1228"/>
      <c r="Q24" s="1228"/>
      <c r="R24" s="1228"/>
      <c r="S24" s="1228"/>
      <c r="T24" s="1228"/>
      <c r="U24" s="1228"/>
      <c r="V24" s="813"/>
      <c r="W24" s="1181"/>
      <c r="X24" s="1181"/>
      <c r="Y24" s="1181"/>
      <c r="Z24" s="1181"/>
      <c r="AA24" s="1181"/>
      <c r="AB24" s="801"/>
      <c r="AC24" s="1161"/>
      <c r="AD24" s="1162"/>
      <c r="AE24" s="1162"/>
      <c r="AF24" s="1162"/>
      <c r="AG24" s="1162"/>
      <c r="AH24" s="1162"/>
      <c r="AI24" s="1162"/>
      <c r="AJ24" s="1162"/>
      <c r="AK24" s="1162"/>
      <c r="AL24" s="1162"/>
      <c r="AM24" s="1162"/>
      <c r="AN24" s="1162"/>
      <c r="AO24" s="1163"/>
      <c r="AP24" s="812"/>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8"/>
      <c r="CE24" s="788"/>
    </row>
    <row r="25" spans="1:83" ht="13.5" customHeight="1">
      <c r="A25" s="788"/>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812"/>
      <c r="AQ25" s="800"/>
      <c r="AR25" s="1239" t="s">
        <v>1233</v>
      </c>
      <c r="AS25" s="1239"/>
      <c r="AT25" s="1239"/>
      <c r="AU25" s="1239"/>
      <c r="AV25" s="1239"/>
      <c r="AW25" s="799"/>
      <c r="AX25" s="807" t="s">
        <v>336</v>
      </c>
      <c r="AY25" s="1239" t="s">
        <v>1232</v>
      </c>
      <c r="AZ25" s="1239"/>
      <c r="BA25" s="1239"/>
      <c r="BB25" s="1239"/>
      <c r="BC25" s="806"/>
      <c r="BD25" s="1239" t="s">
        <v>1224</v>
      </c>
      <c r="BE25" s="1239"/>
      <c r="BF25" s="1239"/>
      <c r="BG25" s="1239"/>
      <c r="BH25" s="1239"/>
      <c r="BI25" s="1239"/>
      <c r="BJ25" s="1239"/>
      <c r="BK25" s="1239"/>
      <c r="BL25" s="1239"/>
      <c r="BM25" s="1239"/>
      <c r="BN25" s="1238" t="s">
        <v>1223</v>
      </c>
      <c r="BO25" s="1238"/>
      <c r="BP25" s="1238"/>
      <c r="BQ25" s="1238"/>
      <c r="BR25" s="1238"/>
      <c r="BS25" s="1238"/>
      <c r="BT25" s="1238"/>
      <c r="BU25" s="1238"/>
      <c r="BV25" s="1238"/>
      <c r="BW25" s="1239" t="s">
        <v>1222</v>
      </c>
      <c r="BX25" s="1239"/>
      <c r="BY25" s="1239"/>
      <c r="BZ25" s="1239"/>
      <c r="CA25" s="1239"/>
      <c r="CB25" s="1239"/>
      <c r="CC25" s="1239"/>
      <c r="CD25" s="1239"/>
      <c r="CE25" s="1240"/>
    </row>
    <row r="26" spans="1:83" ht="13.5" customHeight="1">
      <c r="A26" s="800"/>
      <c r="B26" s="1177" t="s">
        <v>1236</v>
      </c>
      <c r="C26" s="1177"/>
      <c r="D26" s="1177"/>
      <c r="E26" s="1177"/>
      <c r="F26" s="1177"/>
      <c r="G26" s="799"/>
      <c r="H26" s="811" t="s">
        <v>336</v>
      </c>
      <c r="I26" s="1180" t="s">
        <v>1225</v>
      </c>
      <c r="J26" s="1180"/>
      <c r="K26" s="1180"/>
      <c r="L26" s="1180"/>
      <c r="M26" s="806"/>
      <c r="N26" s="1147" t="s">
        <v>1235</v>
      </c>
      <c r="O26" s="1148"/>
      <c r="P26" s="1148"/>
      <c r="Q26" s="1148"/>
      <c r="R26" s="1148"/>
      <c r="S26" s="1148"/>
      <c r="T26" s="1148"/>
      <c r="U26" s="1148"/>
      <c r="V26" s="1148"/>
      <c r="W26" s="1148"/>
      <c r="X26" s="1148"/>
      <c r="Y26" s="1148"/>
      <c r="Z26" s="1148"/>
      <c r="AA26" s="1148"/>
      <c r="AB26" s="1149"/>
      <c r="AC26" s="1147" t="s">
        <v>1234</v>
      </c>
      <c r="AD26" s="1148"/>
      <c r="AE26" s="1148"/>
      <c r="AF26" s="1148"/>
      <c r="AG26" s="1148"/>
      <c r="AH26" s="1148"/>
      <c r="AI26" s="1148"/>
      <c r="AJ26" s="1148"/>
      <c r="AK26" s="1148"/>
      <c r="AL26" s="1148"/>
      <c r="AM26" s="1148"/>
      <c r="AN26" s="1148"/>
      <c r="AO26" s="1149"/>
      <c r="AP26" s="794"/>
      <c r="AQ26" s="797"/>
      <c r="AR26" s="1254"/>
      <c r="AS26" s="1254"/>
      <c r="AT26" s="1254"/>
      <c r="AU26" s="1254"/>
      <c r="AV26" s="1254"/>
      <c r="AW26" s="798"/>
      <c r="AX26" s="805"/>
      <c r="AY26" s="1254"/>
      <c r="AZ26" s="1254"/>
      <c r="BA26" s="1254"/>
      <c r="BB26" s="1254"/>
      <c r="BC26" s="804"/>
      <c r="BD26" s="1241"/>
      <c r="BE26" s="1241"/>
      <c r="BF26" s="1241"/>
      <c r="BG26" s="1241"/>
      <c r="BH26" s="1241"/>
      <c r="BI26" s="1241"/>
      <c r="BJ26" s="1241"/>
      <c r="BK26" s="1241"/>
      <c r="BL26" s="1241"/>
      <c r="BM26" s="1241"/>
      <c r="BN26" s="1238"/>
      <c r="BO26" s="1238"/>
      <c r="BP26" s="1238"/>
      <c r="BQ26" s="1238"/>
      <c r="BR26" s="1238"/>
      <c r="BS26" s="1238"/>
      <c r="BT26" s="1238"/>
      <c r="BU26" s="1238"/>
      <c r="BV26" s="1238"/>
      <c r="BW26" s="1241"/>
      <c r="BX26" s="1241"/>
      <c r="BY26" s="1241"/>
      <c r="BZ26" s="1241"/>
      <c r="CA26" s="1241"/>
      <c r="CB26" s="1241"/>
      <c r="CC26" s="1241"/>
      <c r="CD26" s="1241"/>
      <c r="CE26" s="1242"/>
    </row>
    <row r="27" spans="1:83" ht="13.5" customHeight="1">
      <c r="A27" s="797"/>
      <c r="B27" s="1178"/>
      <c r="C27" s="1178"/>
      <c r="D27" s="1178"/>
      <c r="E27" s="1178"/>
      <c r="F27" s="1178"/>
      <c r="G27" s="798"/>
      <c r="H27" s="810"/>
      <c r="I27" s="1181"/>
      <c r="J27" s="1181"/>
      <c r="K27" s="1181"/>
      <c r="L27" s="1181"/>
      <c r="M27" s="809"/>
      <c r="N27" s="1150"/>
      <c r="O27" s="1151"/>
      <c r="P27" s="1151"/>
      <c r="Q27" s="1151"/>
      <c r="R27" s="1151"/>
      <c r="S27" s="1151"/>
      <c r="T27" s="1151"/>
      <c r="U27" s="1151"/>
      <c r="V27" s="1151"/>
      <c r="W27" s="1151"/>
      <c r="X27" s="1151"/>
      <c r="Y27" s="1151"/>
      <c r="Z27" s="1151"/>
      <c r="AA27" s="1151"/>
      <c r="AB27" s="1152"/>
      <c r="AC27" s="1150"/>
      <c r="AD27" s="1151"/>
      <c r="AE27" s="1151"/>
      <c r="AF27" s="1151"/>
      <c r="AG27" s="1151"/>
      <c r="AH27" s="1151"/>
      <c r="AI27" s="1151"/>
      <c r="AJ27" s="1151"/>
      <c r="AK27" s="1151"/>
      <c r="AL27" s="1151"/>
      <c r="AM27" s="1151"/>
      <c r="AN27" s="1151"/>
      <c r="AO27" s="1152"/>
      <c r="AP27" s="805"/>
      <c r="AQ27" s="797"/>
      <c r="AR27" s="1254"/>
      <c r="AS27" s="1254"/>
      <c r="AT27" s="1254"/>
      <c r="AU27" s="1254"/>
      <c r="AV27" s="1254"/>
      <c r="AW27" s="798"/>
      <c r="AX27" s="794"/>
      <c r="AY27" s="1254"/>
      <c r="AZ27" s="1254"/>
      <c r="BA27" s="1254"/>
      <c r="BB27" s="1254"/>
      <c r="BC27" s="798"/>
      <c r="BD27" s="1198" t="s">
        <v>1229</v>
      </c>
      <c r="BE27" s="1198"/>
      <c r="BF27" s="1198"/>
      <c r="BG27" s="1198"/>
      <c r="BH27" s="1198"/>
      <c r="BI27" s="1198"/>
      <c r="BJ27" s="1198"/>
      <c r="BK27" s="1198"/>
      <c r="BL27" s="1198"/>
      <c r="BM27" s="1198"/>
      <c r="BN27" s="1282" t="s">
        <v>1229</v>
      </c>
      <c r="BO27" s="1282"/>
      <c r="BP27" s="1282"/>
      <c r="BQ27" s="1282"/>
      <c r="BR27" s="1282"/>
      <c r="BS27" s="1282"/>
      <c r="BT27" s="1282"/>
      <c r="BU27" s="1282"/>
      <c r="BV27" s="1282"/>
      <c r="BW27" s="1198" t="s">
        <v>1229</v>
      </c>
      <c r="BX27" s="1198"/>
      <c r="BY27" s="1198"/>
      <c r="BZ27" s="1198"/>
      <c r="CA27" s="1198"/>
      <c r="CB27" s="1198"/>
      <c r="CC27" s="1198"/>
      <c r="CD27" s="1198"/>
      <c r="CE27" s="1270"/>
    </row>
    <row r="28" spans="1:83" ht="13.5" customHeight="1">
      <c r="A28" s="797"/>
      <c r="B28" s="1178"/>
      <c r="C28" s="1178"/>
      <c r="D28" s="1178"/>
      <c r="E28" s="1178"/>
      <c r="F28" s="1178"/>
      <c r="G28" s="798"/>
      <c r="H28" s="800"/>
      <c r="I28" s="1180" t="s">
        <v>1219</v>
      </c>
      <c r="J28" s="1180"/>
      <c r="K28" s="1180"/>
      <c r="L28" s="1180"/>
      <c r="M28" s="799"/>
      <c r="N28" s="1217"/>
      <c r="O28" s="1218"/>
      <c r="P28" s="1218"/>
      <c r="Q28" s="1218"/>
      <c r="R28" s="1218"/>
      <c r="S28" s="1218"/>
      <c r="T28" s="1218"/>
      <c r="U28" s="1218"/>
      <c r="V28" s="1218"/>
      <c r="W28" s="1218"/>
      <c r="X28" s="1218"/>
      <c r="Y28" s="1218"/>
      <c r="Z28" s="1218"/>
      <c r="AA28" s="1218"/>
      <c r="AB28" s="1219"/>
      <c r="AC28" s="1217"/>
      <c r="AD28" s="1218"/>
      <c r="AE28" s="1218"/>
      <c r="AF28" s="1218"/>
      <c r="AG28" s="1218"/>
      <c r="AH28" s="1218"/>
      <c r="AI28" s="1218"/>
      <c r="AJ28" s="1218"/>
      <c r="AK28" s="1218"/>
      <c r="AL28" s="1218"/>
      <c r="AM28" s="1218"/>
      <c r="AN28" s="1218"/>
      <c r="AO28" s="1219"/>
      <c r="AP28" s="805"/>
      <c r="AQ28" s="797"/>
      <c r="AR28" s="1254"/>
      <c r="AS28" s="1254"/>
      <c r="AT28" s="1254"/>
      <c r="AU28" s="1254"/>
      <c r="AV28" s="1254"/>
      <c r="AW28" s="798"/>
      <c r="AX28" s="794"/>
      <c r="AY28" s="1254"/>
      <c r="AZ28" s="1254"/>
      <c r="BA28" s="1254"/>
      <c r="BB28" s="1254"/>
      <c r="BC28" s="798"/>
      <c r="BD28" s="1199"/>
      <c r="BE28" s="1199"/>
      <c r="BF28" s="1199"/>
      <c r="BG28" s="1199"/>
      <c r="BH28" s="1199"/>
      <c r="BI28" s="1199"/>
      <c r="BJ28" s="1199"/>
      <c r="BK28" s="1199"/>
      <c r="BL28" s="1199"/>
      <c r="BM28" s="1199"/>
      <c r="BN28" s="1282"/>
      <c r="BO28" s="1282"/>
      <c r="BP28" s="1282"/>
      <c r="BQ28" s="1282"/>
      <c r="BR28" s="1282"/>
      <c r="BS28" s="1282"/>
      <c r="BT28" s="1282"/>
      <c r="BU28" s="1282"/>
      <c r="BV28" s="1282"/>
      <c r="BW28" s="1199"/>
      <c r="BX28" s="1199"/>
      <c r="BY28" s="1199"/>
      <c r="BZ28" s="1199"/>
      <c r="CA28" s="1199"/>
      <c r="CB28" s="1199"/>
      <c r="CC28" s="1199"/>
      <c r="CD28" s="1199"/>
      <c r="CE28" s="1271"/>
    </row>
    <row r="29" spans="1:83" ht="13.5" customHeight="1">
      <c r="A29" s="797"/>
      <c r="B29" s="1178"/>
      <c r="C29" s="1178"/>
      <c r="D29" s="1178"/>
      <c r="E29" s="1178"/>
      <c r="F29" s="1178"/>
      <c r="G29" s="798"/>
      <c r="H29" s="796"/>
      <c r="I29" s="1181"/>
      <c r="J29" s="1181"/>
      <c r="K29" s="1181"/>
      <c r="L29" s="1181"/>
      <c r="M29" s="801"/>
      <c r="N29" s="1220"/>
      <c r="O29" s="1221"/>
      <c r="P29" s="1221"/>
      <c r="Q29" s="1221"/>
      <c r="R29" s="1221"/>
      <c r="S29" s="1221"/>
      <c r="T29" s="1221"/>
      <c r="U29" s="1221"/>
      <c r="V29" s="1221"/>
      <c r="W29" s="1221"/>
      <c r="X29" s="1221"/>
      <c r="Y29" s="1221"/>
      <c r="Z29" s="1221"/>
      <c r="AA29" s="1221"/>
      <c r="AB29" s="1222"/>
      <c r="AC29" s="1220"/>
      <c r="AD29" s="1221"/>
      <c r="AE29" s="1221"/>
      <c r="AF29" s="1221"/>
      <c r="AG29" s="1221"/>
      <c r="AH29" s="1221"/>
      <c r="AI29" s="1221"/>
      <c r="AJ29" s="1221"/>
      <c r="AK29" s="1221"/>
      <c r="AL29" s="1221"/>
      <c r="AM29" s="1221"/>
      <c r="AN29" s="1221"/>
      <c r="AO29" s="1222"/>
      <c r="AP29" s="808"/>
      <c r="AQ29" s="797"/>
      <c r="AR29" s="1254"/>
      <c r="AS29" s="1254"/>
      <c r="AT29" s="1254"/>
      <c r="AU29" s="1254"/>
      <c r="AV29" s="1254"/>
      <c r="AW29" s="798"/>
      <c r="AX29" s="1261" t="s">
        <v>1226</v>
      </c>
      <c r="AY29" s="1262"/>
      <c r="AZ29" s="1262"/>
      <c r="BA29" s="1262"/>
      <c r="BB29" s="1262"/>
      <c r="BC29" s="1263"/>
      <c r="BD29" s="1147" t="s">
        <v>1092</v>
      </c>
      <c r="BE29" s="1148"/>
      <c r="BF29" s="1148"/>
      <c r="BG29" s="1148"/>
      <c r="BH29" s="1148"/>
      <c r="BI29" s="1148"/>
      <c r="BJ29" s="1148"/>
      <c r="BK29" s="1147" t="s">
        <v>1224</v>
      </c>
      <c r="BL29" s="1148"/>
      <c r="BM29" s="1148"/>
      <c r="BN29" s="1148"/>
      <c r="BO29" s="1148"/>
      <c r="BP29" s="1148"/>
      <c r="BQ29" s="1148"/>
      <c r="BR29" s="1149"/>
      <c r="BS29" s="1147" t="s">
        <v>1223</v>
      </c>
      <c r="BT29" s="1148"/>
      <c r="BU29" s="1148"/>
      <c r="BV29" s="1148"/>
      <c r="BW29" s="1148"/>
      <c r="BX29" s="1148"/>
      <c r="BY29" s="1149"/>
      <c r="BZ29" s="1147" t="s">
        <v>1222</v>
      </c>
      <c r="CA29" s="1148"/>
      <c r="CB29" s="1148"/>
      <c r="CC29" s="1148"/>
      <c r="CD29" s="1148"/>
      <c r="CE29" s="1149"/>
    </row>
    <row r="30" spans="1:83" ht="13.5" customHeight="1">
      <c r="A30" s="797"/>
      <c r="B30" s="1178"/>
      <c r="C30" s="1178"/>
      <c r="D30" s="1178"/>
      <c r="E30" s="1178"/>
      <c r="F30" s="1178"/>
      <c r="G30" s="798"/>
      <c r="H30" s="797"/>
      <c r="I30" s="1180" t="s">
        <v>1218</v>
      </c>
      <c r="J30" s="1180"/>
      <c r="K30" s="1180"/>
      <c r="L30" s="1180"/>
      <c r="M30" s="798"/>
      <c r="N30" s="1217"/>
      <c r="O30" s="1218"/>
      <c r="P30" s="1218"/>
      <c r="Q30" s="1218"/>
      <c r="R30" s="1218"/>
      <c r="S30" s="1218"/>
      <c r="T30" s="1218"/>
      <c r="U30" s="1218"/>
      <c r="V30" s="1218"/>
      <c r="W30" s="1218"/>
      <c r="X30" s="1218"/>
      <c r="Y30" s="1218"/>
      <c r="Z30" s="1218"/>
      <c r="AA30" s="1218"/>
      <c r="AB30" s="1219"/>
      <c r="AC30" s="1217"/>
      <c r="AD30" s="1218"/>
      <c r="AE30" s="1218"/>
      <c r="AF30" s="1218"/>
      <c r="AG30" s="1218"/>
      <c r="AH30" s="1218"/>
      <c r="AI30" s="1218"/>
      <c r="AJ30" s="1218"/>
      <c r="AK30" s="1218"/>
      <c r="AL30" s="1218"/>
      <c r="AM30" s="1218"/>
      <c r="AN30" s="1218"/>
      <c r="AO30" s="1219"/>
      <c r="AP30" s="808"/>
      <c r="AQ30" s="797"/>
      <c r="AR30" s="1254"/>
      <c r="AS30" s="1254"/>
      <c r="AT30" s="1254"/>
      <c r="AU30" s="1254"/>
      <c r="AV30" s="1254"/>
      <c r="AW30" s="798"/>
      <c r="AX30" s="1264"/>
      <c r="AY30" s="1265"/>
      <c r="AZ30" s="1265"/>
      <c r="BA30" s="1265"/>
      <c r="BB30" s="1265"/>
      <c r="BC30" s="1266"/>
      <c r="BD30" s="1150"/>
      <c r="BE30" s="1151"/>
      <c r="BF30" s="1151"/>
      <c r="BG30" s="1151"/>
      <c r="BH30" s="1151"/>
      <c r="BI30" s="1151"/>
      <c r="BJ30" s="1151"/>
      <c r="BK30" s="1150"/>
      <c r="BL30" s="1151"/>
      <c r="BM30" s="1151"/>
      <c r="BN30" s="1151"/>
      <c r="BO30" s="1151"/>
      <c r="BP30" s="1151"/>
      <c r="BQ30" s="1151"/>
      <c r="BR30" s="1152"/>
      <c r="BS30" s="1150"/>
      <c r="BT30" s="1151"/>
      <c r="BU30" s="1151"/>
      <c r="BV30" s="1151"/>
      <c r="BW30" s="1151"/>
      <c r="BX30" s="1151"/>
      <c r="BY30" s="1152"/>
      <c r="BZ30" s="1150"/>
      <c r="CA30" s="1151"/>
      <c r="CB30" s="1151"/>
      <c r="CC30" s="1151"/>
      <c r="CD30" s="1151"/>
      <c r="CE30" s="1152"/>
    </row>
    <row r="31" spans="1:83" ht="13.5" customHeight="1">
      <c r="A31" s="796"/>
      <c r="B31" s="1179"/>
      <c r="C31" s="1179"/>
      <c r="D31" s="1179"/>
      <c r="E31" s="1179"/>
      <c r="F31" s="1179"/>
      <c r="G31" s="801"/>
      <c r="H31" s="796"/>
      <c r="I31" s="1181"/>
      <c r="J31" s="1181"/>
      <c r="K31" s="1181"/>
      <c r="L31" s="1181"/>
      <c r="M31" s="801"/>
      <c r="N31" s="1220"/>
      <c r="O31" s="1221"/>
      <c r="P31" s="1221"/>
      <c r="Q31" s="1221"/>
      <c r="R31" s="1221"/>
      <c r="S31" s="1221"/>
      <c r="T31" s="1221"/>
      <c r="U31" s="1221"/>
      <c r="V31" s="1221"/>
      <c r="W31" s="1221"/>
      <c r="X31" s="1221"/>
      <c r="Y31" s="1221"/>
      <c r="Z31" s="1221"/>
      <c r="AA31" s="1221"/>
      <c r="AB31" s="1222"/>
      <c r="AC31" s="1220"/>
      <c r="AD31" s="1221"/>
      <c r="AE31" s="1221"/>
      <c r="AF31" s="1221"/>
      <c r="AG31" s="1221"/>
      <c r="AH31" s="1221"/>
      <c r="AI31" s="1221"/>
      <c r="AJ31" s="1221"/>
      <c r="AK31" s="1221"/>
      <c r="AL31" s="1221"/>
      <c r="AM31" s="1221"/>
      <c r="AN31" s="1221"/>
      <c r="AO31" s="1222"/>
      <c r="AP31" s="808"/>
      <c r="AQ31" s="797"/>
      <c r="AR31" s="1254"/>
      <c r="AS31" s="1254"/>
      <c r="AT31" s="1254"/>
      <c r="AU31" s="1254"/>
      <c r="AV31" s="1254"/>
      <c r="AW31" s="798"/>
      <c r="AX31" s="1264"/>
      <c r="AY31" s="1265"/>
      <c r="AZ31" s="1265"/>
      <c r="BA31" s="1265"/>
      <c r="BB31" s="1265"/>
      <c r="BC31" s="1266"/>
      <c r="BD31" s="1147"/>
      <c r="BE31" s="1148"/>
      <c r="BF31" s="1148"/>
      <c r="BG31" s="1148"/>
      <c r="BH31" s="1148"/>
      <c r="BI31" s="1148"/>
      <c r="BJ31" s="1148"/>
      <c r="BK31" s="1147"/>
      <c r="BL31" s="1148"/>
      <c r="BM31" s="1148"/>
      <c r="BN31" s="1148"/>
      <c r="BO31" s="1148"/>
      <c r="BP31" s="1148"/>
      <c r="BQ31" s="1148"/>
      <c r="BR31" s="1149"/>
      <c r="BS31" s="1147"/>
      <c r="BT31" s="1148"/>
      <c r="BU31" s="1148"/>
      <c r="BV31" s="1148"/>
      <c r="BW31" s="1148"/>
      <c r="BX31" s="1148"/>
      <c r="BY31" s="1149"/>
      <c r="BZ31" s="1147"/>
      <c r="CA31" s="1148"/>
      <c r="CB31" s="1148"/>
      <c r="CC31" s="1148"/>
      <c r="CD31" s="1148"/>
      <c r="CE31" s="1149"/>
    </row>
    <row r="32" spans="1:83" ht="13.5" customHeight="1">
      <c r="A32" s="788"/>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808"/>
      <c r="AQ32" s="796"/>
      <c r="AR32" s="1241"/>
      <c r="AS32" s="1241"/>
      <c r="AT32" s="1241"/>
      <c r="AU32" s="1241"/>
      <c r="AV32" s="1241"/>
      <c r="AW32" s="801"/>
      <c r="AX32" s="1267"/>
      <c r="AY32" s="1268"/>
      <c r="AZ32" s="1268"/>
      <c r="BA32" s="1268"/>
      <c r="BB32" s="1268"/>
      <c r="BC32" s="1269"/>
      <c r="BD32" s="1150"/>
      <c r="BE32" s="1151"/>
      <c r="BF32" s="1151"/>
      <c r="BG32" s="1151"/>
      <c r="BH32" s="1151"/>
      <c r="BI32" s="1151"/>
      <c r="BJ32" s="1151"/>
      <c r="BK32" s="1150"/>
      <c r="BL32" s="1151"/>
      <c r="BM32" s="1151"/>
      <c r="BN32" s="1151"/>
      <c r="BO32" s="1151"/>
      <c r="BP32" s="1151"/>
      <c r="BQ32" s="1151"/>
      <c r="BR32" s="1152"/>
      <c r="BS32" s="1150"/>
      <c r="BT32" s="1151"/>
      <c r="BU32" s="1151"/>
      <c r="BV32" s="1151"/>
      <c r="BW32" s="1151"/>
      <c r="BX32" s="1151"/>
      <c r="BY32" s="1152"/>
      <c r="BZ32" s="1150"/>
      <c r="CA32" s="1151"/>
      <c r="CB32" s="1151"/>
      <c r="CC32" s="1151"/>
      <c r="CD32" s="1151"/>
      <c r="CE32" s="1152"/>
    </row>
    <row r="33" spans="1:83" ht="13.5" customHeight="1">
      <c r="A33" s="800"/>
      <c r="B33" s="1239" t="s">
        <v>1233</v>
      </c>
      <c r="C33" s="1239"/>
      <c r="D33" s="1239"/>
      <c r="E33" s="1239"/>
      <c r="F33" s="1239"/>
      <c r="G33" s="799"/>
      <c r="H33" s="807" t="s">
        <v>336</v>
      </c>
      <c r="I33" s="1239" t="s">
        <v>1232</v>
      </c>
      <c r="J33" s="1239"/>
      <c r="K33" s="1239"/>
      <c r="L33" s="1239"/>
      <c r="M33" s="806"/>
      <c r="N33" s="1239" t="s">
        <v>1224</v>
      </c>
      <c r="O33" s="1239"/>
      <c r="P33" s="1239"/>
      <c r="Q33" s="1239"/>
      <c r="R33" s="1239"/>
      <c r="S33" s="1239"/>
      <c r="T33" s="1239"/>
      <c r="U33" s="1239"/>
      <c r="V33" s="1239"/>
      <c r="W33" s="1239"/>
      <c r="X33" s="1238" t="s">
        <v>1223</v>
      </c>
      <c r="Y33" s="1238"/>
      <c r="Z33" s="1238"/>
      <c r="AA33" s="1238"/>
      <c r="AB33" s="1238"/>
      <c r="AC33" s="1238"/>
      <c r="AD33" s="1238"/>
      <c r="AE33" s="1238"/>
      <c r="AF33" s="1238"/>
      <c r="AG33" s="1239" t="s">
        <v>1222</v>
      </c>
      <c r="AH33" s="1239"/>
      <c r="AI33" s="1239"/>
      <c r="AJ33" s="1239"/>
      <c r="AK33" s="1239"/>
      <c r="AL33" s="1239"/>
      <c r="AM33" s="1239"/>
      <c r="AN33" s="1239"/>
      <c r="AO33" s="1240"/>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row>
    <row r="34" spans="1:83" ht="13.5" customHeight="1">
      <c r="A34" s="797"/>
      <c r="B34" s="1254"/>
      <c r="C34" s="1254"/>
      <c r="D34" s="1254"/>
      <c r="E34" s="1254"/>
      <c r="F34" s="1254"/>
      <c r="G34" s="798"/>
      <c r="H34" s="805"/>
      <c r="I34" s="1254"/>
      <c r="J34" s="1254"/>
      <c r="K34" s="1254"/>
      <c r="L34" s="1254"/>
      <c r="M34" s="804"/>
      <c r="N34" s="1241"/>
      <c r="O34" s="1241"/>
      <c r="P34" s="1241"/>
      <c r="Q34" s="1241"/>
      <c r="R34" s="1241"/>
      <c r="S34" s="1241"/>
      <c r="T34" s="1241"/>
      <c r="U34" s="1241"/>
      <c r="V34" s="1241"/>
      <c r="W34" s="1241"/>
      <c r="X34" s="1238"/>
      <c r="Y34" s="1238"/>
      <c r="Z34" s="1238"/>
      <c r="AA34" s="1238"/>
      <c r="AB34" s="1238"/>
      <c r="AC34" s="1238"/>
      <c r="AD34" s="1238"/>
      <c r="AE34" s="1238"/>
      <c r="AF34" s="1238"/>
      <c r="AG34" s="1241"/>
      <c r="AH34" s="1241"/>
      <c r="AI34" s="1241"/>
      <c r="AJ34" s="1241"/>
      <c r="AK34" s="1241"/>
      <c r="AL34" s="1241"/>
      <c r="AM34" s="1241"/>
      <c r="AN34" s="1241"/>
      <c r="AO34" s="1242"/>
      <c r="AP34" s="794"/>
      <c r="AQ34" s="1200" t="s">
        <v>1231</v>
      </c>
      <c r="AR34" s="1201"/>
      <c r="AS34" s="1201"/>
      <c r="AT34" s="1201"/>
      <c r="AU34" s="1201"/>
      <c r="AV34" s="1201"/>
      <c r="AW34" s="1201"/>
      <c r="AX34" s="1201"/>
      <c r="AY34" s="1202"/>
      <c r="AZ34" s="1147"/>
      <c r="BA34" s="1148"/>
      <c r="BB34" s="1148"/>
      <c r="BC34" s="1148"/>
      <c r="BD34" s="1148"/>
      <c r="BE34" s="1148"/>
      <c r="BF34" s="1148"/>
      <c r="BG34" s="1148"/>
      <c r="BH34" s="1148"/>
      <c r="BI34" s="1148"/>
      <c r="BJ34" s="1149"/>
      <c r="BK34" s="788"/>
      <c r="BL34" s="1200" t="s">
        <v>1230</v>
      </c>
      <c r="BM34" s="1201"/>
      <c r="BN34" s="1201"/>
      <c r="BO34" s="1201"/>
      <c r="BP34" s="1201"/>
      <c r="BQ34" s="1201"/>
      <c r="BR34" s="1201"/>
      <c r="BS34" s="1201"/>
      <c r="BT34" s="1202"/>
      <c r="BU34" s="1147"/>
      <c r="BV34" s="1148"/>
      <c r="BW34" s="1148"/>
      <c r="BX34" s="1148"/>
      <c r="BY34" s="1148"/>
      <c r="BZ34" s="1148"/>
      <c r="CA34" s="1148"/>
      <c r="CB34" s="1148"/>
      <c r="CC34" s="1148"/>
      <c r="CD34" s="1148"/>
      <c r="CE34" s="1149"/>
    </row>
    <row r="35" spans="1:83" ht="13.5" customHeight="1">
      <c r="A35" s="797"/>
      <c r="B35" s="1254"/>
      <c r="C35" s="1254"/>
      <c r="D35" s="1254"/>
      <c r="E35" s="1254"/>
      <c r="F35" s="1254"/>
      <c r="G35" s="798"/>
      <c r="H35" s="794"/>
      <c r="I35" s="1254"/>
      <c r="J35" s="1254"/>
      <c r="K35" s="1254"/>
      <c r="L35" s="1254"/>
      <c r="M35" s="798"/>
      <c r="N35" s="1198" t="s">
        <v>1229</v>
      </c>
      <c r="O35" s="1198"/>
      <c r="P35" s="1198"/>
      <c r="Q35" s="1198"/>
      <c r="R35" s="1198"/>
      <c r="S35" s="1198"/>
      <c r="T35" s="1198"/>
      <c r="U35" s="1198"/>
      <c r="V35" s="1198"/>
      <c r="W35" s="1198"/>
      <c r="X35" s="1282" t="s">
        <v>1229</v>
      </c>
      <c r="Y35" s="1282"/>
      <c r="Z35" s="1282"/>
      <c r="AA35" s="1282"/>
      <c r="AB35" s="1282"/>
      <c r="AC35" s="1282"/>
      <c r="AD35" s="1282"/>
      <c r="AE35" s="1282"/>
      <c r="AF35" s="1282"/>
      <c r="AG35" s="1198" t="s">
        <v>1229</v>
      </c>
      <c r="AH35" s="1198"/>
      <c r="AI35" s="1198"/>
      <c r="AJ35" s="1198"/>
      <c r="AK35" s="1198"/>
      <c r="AL35" s="1198"/>
      <c r="AM35" s="1198"/>
      <c r="AN35" s="1198"/>
      <c r="AO35" s="1270"/>
      <c r="AP35" s="794"/>
      <c r="AQ35" s="1203"/>
      <c r="AR35" s="1204"/>
      <c r="AS35" s="1204"/>
      <c r="AT35" s="1204"/>
      <c r="AU35" s="1204"/>
      <c r="AV35" s="1204"/>
      <c r="AW35" s="1204"/>
      <c r="AX35" s="1204"/>
      <c r="AY35" s="1205"/>
      <c r="AZ35" s="1283"/>
      <c r="BA35" s="1284"/>
      <c r="BB35" s="1284"/>
      <c r="BC35" s="1284"/>
      <c r="BD35" s="1284"/>
      <c r="BE35" s="1284"/>
      <c r="BF35" s="1284"/>
      <c r="BG35" s="1284"/>
      <c r="BH35" s="1284"/>
      <c r="BI35" s="1284"/>
      <c r="BJ35" s="1285"/>
      <c r="BK35" s="788"/>
      <c r="BL35" s="1203"/>
      <c r="BM35" s="1204"/>
      <c r="BN35" s="1204"/>
      <c r="BO35" s="1204"/>
      <c r="BP35" s="1204"/>
      <c r="BQ35" s="1204"/>
      <c r="BR35" s="1204"/>
      <c r="BS35" s="1204"/>
      <c r="BT35" s="1205"/>
      <c r="BU35" s="1283"/>
      <c r="BV35" s="1284"/>
      <c r="BW35" s="1284"/>
      <c r="BX35" s="1284"/>
      <c r="BY35" s="1284"/>
      <c r="BZ35" s="1284"/>
      <c r="CA35" s="1284"/>
      <c r="CB35" s="1284"/>
      <c r="CC35" s="1284"/>
      <c r="CD35" s="1284"/>
      <c r="CE35" s="1285"/>
    </row>
    <row r="36" spans="1:83" ht="13.5" customHeight="1">
      <c r="A36" s="797"/>
      <c r="B36" s="1254"/>
      <c r="C36" s="1254"/>
      <c r="D36" s="1254"/>
      <c r="E36" s="1254"/>
      <c r="F36" s="1254"/>
      <c r="G36" s="798"/>
      <c r="H36" s="794"/>
      <c r="I36" s="1254"/>
      <c r="J36" s="1254"/>
      <c r="K36" s="1254"/>
      <c r="L36" s="1254"/>
      <c r="M36" s="798"/>
      <c r="N36" s="1199"/>
      <c r="O36" s="1199"/>
      <c r="P36" s="1199"/>
      <c r="Q36" s="1199"/>
      <c r="R36" s="1199"/>
      <c r="S36" s="1199"/>
      <c r="T36" s="1199"/>
      <c r="U36" s="1199"/>
      <c r="V36" s="1199"/>
      <c r="W36" s="1199"/>
      <c r="X36" s="1282"/>
      <c r="Y36" s="1282"/>
      <c r="Z36" s="1282"/>
      <c r="AA36" s="1282"/>
      <c r="AB36" s="1282"/>
      <c r="AC36" s="1282"/>
      <c r="AD36" s="1282"/>
      <c r="AE36" s="1282"/>
      <c r="AF36" s="1282"/>
      <c r="AG36" s="1199"/>
      <c r="AH36" s="1199"/>
      <c r="AI36" s="1199"/>
      <c r="AJ36" s="1199"/>
      <c r="AK36" s="1199"/>
      <c r="AL36" s="1199"/>
      <c r="AM36" s="1199"/>
      <c r="AN36" s="1199"/>
      <c r="AO36" s="1271"/>
      <c r="AP36" s="794"/>
      <c r="AQ36" s="797"/>
      <c r="AR36" s="794"/>
      <c r="AS36" s="1223" t="s">
        <v>1228</v>
      </c>
      <c r="AT36" s="1224"/>
      <c r="AU36" s="1224"/>
      <c r="AV36" s="1224"/>
      <c r="AW36" s="1224"/>
      <c r="AX36" s="1224"/>
      <c r="AY36" s="1286"/>
      <c r="AZ36" s="1147"/>
      <c r="BA36" s="1148"/>
      <c r="BB36" s="1148"/>
      <c r="BC36" s="1148"/>
      <c r="BD36" s="1148"/>
      <c r="BE36" s="1148"/>
      <c r="BF36" s="1148"/>
      <c r="BG36" s="1148"/>
      <c r="BH36" s="1148"/>
      <c r="BI36" s="1148"/>
      <c r="BJ36" s="1149"/>
      <c r="BK36" s="788"/>
      <c r="BL36" s="1200" t="s">
        <v>1227</v>
      </c>
      <c r="BM36" s="1201"/>
      <c r="BN36" s="1201"/>
      <c r="BO36" s="1201"/>
      <c r="BP36" s="1201"/>
      <c r="BQ36" s="1201"/>
      <c r="BR36" s="1201"/>
      <c r="BS36" s="1201"/>
      <c r="BT36" s="1202"/>
      <c r="BU36" s="1147"/>
      <c r="BV36" s="1148"/>
      <c r="BW36" s="1148"/>
      <c r="BX36" s="1148"/>
      <c r="BY36" s="1148"/>
      <c r="BZ36" s="1148"/>
      <c r="CA36" s="1148"/>
      <c r="CB36" s="1148"/>
      <c r="CC36" s="1148"/>
      <c r="CD36" s="1148"/>
      <c r="CE36" s="1149"/>
    </row>
    <row r="37" spans="1:83" ht="13.5" customHeight="1">
      <c r="A37" s="797"/>
      <c r="B37" s="1254"/>
      <c r="C37" s="1254"/>
      <c r="D37" s="1254"/>
      <c r="E37" s="1254"/>
      <c r="F37" s="1254"/>
      <c r="G37" s="798"/>
      <c r="H37" s="1261" t="s">
        <v>1226</v>
      </c>
      <c r="I37" s="1262"/>
      <c r="J37" s="1262"/>
      <c r="K37" s="1262"/>
      <c r="L37" s="1262"/>
      <c r="M37" s="1263"/>
      <c r="N37" s="1148" t="s">
        <v>1225</v>
      </c>
      <c r="O37" s="1148"/>
      <c r="P37" s="1148"/>
      <c r="Q37" s="1149"/>
      <c r="R37" s="1147" t="s">
        <v>1092</v>
      </c>
      <c r="S37" s="1148"/>
      <c r="T37" s="1148"/>
      <c r="U37" s="1148"/>
      <c r="V37" s="1148"/>
      <c r="W37" s="1148"/>
      <c r="X37" s="1149"/>
      <c r="Y37" s="1147" t="s">
        <v>1224</v>
      </c>
      <c r="Z37" s="1148"/>
      <c r="AA37" s="1148"/>
      <c r="AB37" s="1148"/>
      <c r="AC37" s="1148"/>
      <c r="AD37" s="1148"/>
      <c r="AE37" s="1147" t="s">
        <v>1223</v>
      </c>
      <c r="AF37" s="1148"/>
      <c r="AG37" s="1148"/>
      <c r="AH37" s="1148"/>
      <c r="AI37" s="1148"/>
      <c r="AJ37" s="1149"/>
      <c r="AK37" s="1148" t="s">
        <v>1222</v>
      </c>
      <c r="AL37" s="1148"/>
      <c r="AM37" s="1148"/>
      <c r="AN37" s="1148"/>
      <c r="AO37" s="1149"/>
      <c r="AP37" s="794"/>
      <c r="AQ37" s="797"/>
      <c r="AR37" s="794"/>
      <c r="AS37" s="1225"/>
      <c r="AT37" s="1287"/>
      <c r="AU37" s="1287"/>
      <c r="AV37" s="1287"/>
      <c r="AW37" s="1287"/>
      <c r="AX37" s="1287"/>
      <c r="AY37" s="1288"/>
      <c r="AZ37" s="1283"/>
      <c r="BA37" s="1284"/>
      <c r="BB37" s="1284"/>
      <c r="BC37" s="1284"/>
      <c r="BD37" s="1284"/>
      <c r="BE37" s="1284"/>
      <c r="BF37" s="1284"/>
      <c r="BG37" s="1284"/>
      <c r="BH37" s="1284"/>
      <c r="BI37" s="1284"/>
      <c r="BJ37" s="1285"/>
      <c r="BK37" s="788"/>
      <c r="BL37" s="1203"/>
      <c r="BM37" s="1204"/>
      <c r="BN37" s="1204"/>
      <c r="BO37" s="1204"/>
      <c r="BP37" s="1204"/>
      <c r="BQ37" s="1204"/>
      <c r="BR37" s="1204"/>
      <c r="BS37" s="1204"/>
      <c r="BT37" s="1205"/>
      <c r="BU37" s="1283"/>
      <c r="BV37" s="1284"/>
      <c r="BW37" s="1284"/>
      <c r="BX37" s="1284"/>
      <c r="BY37" s="1284"/>
      <c r="BZ37" s="1284"/>
      <c r="CA37" s="1284"/>
      <c r="CB37" s="1284"/>
      <c r="CC37" s="1284"/>
      <c r="CD37" s="1284"/>
      <c r="CE37" s="1285"/>
    </row>
    <row r="38" spans="1:83" ht="13.5" customHeight="1">
      <c r="A38" s="797"/>
      <c r="B38" s="1254"/>
      <c r="C38" s="1254"/>
      <c r="D38" s="1254"/>
      <c r="E38" s="1254"/>
      <c r="F38" s="1254"/>
      <c r="G38" s="798"/>
      <c r="H38" s="1264"/>
      <c r="I38" s="1265"/>
      <c r="J38" s="1265"/>
      <c r="K38" s="1265"/>
      <c r="L38" s="1265"/>
      <c r="M38" s="1266"/>
      <c r="N38" s="1151"/>
      <c r="O38" s="1151"/>
      <c r="P38" s="1151"/>
      <c r="Q38" s="1152"/>
      <c r="R38" s="1150"/>
      <c r="S38" s="1151"/>
      <c r="T38" s="1151"/>
      <c r="U38" s="1151"/>
      <c r="V38" s="1151"/>
      <c r="W38" s="1151"/>
      <c r="X38" s="1152"/>
      <c r="Y38" s="1150"/>
      <c r="Z38" s="1151"/>
      <c r="AA38" s="1151"/>
      <c r="AB38" s="1151"/>
      <c r="AC38" s="1151"/>
      <c r="AD38" s="1151"/>
      <c r="AE38" s="1150"/>
      <c r="AF38" s="1151"/>
      <c r="AG38" s="1151"/>
      <c r="AH38" s="1151"/>
      <c r="AI38" s="1151"/>
      <c r="AJ38" s="1152"/>
      <c r="AK38" s="1151"/>
      <c r="AL38" s="1151"/>
      <c r="AM38" s="1151"/>
      <c r="AN38" s="1151"/>
      <c r="AO38" s="1152"/>
      <c r="AP38" s="794"/>
      <c r="AQ38" s="1200" t="s">
        <v>1221</v>
      </c>
      <c r="AR38" s="1201"/>
      <c r="AS38" s="1201"/>
      <c r="AT38" s="1201"/>
      <c r="AU38" s="1201"/>
      <c r="AV38" s="1201"/>
      <c r="AW38" s="1201"/>
      <c r="AX38" s="1201"/>
      <c r="AY38" s="1202"/>
      <c r="AZ38" s="1289" t="s">
        <v>1211</v>
      </c>
      <c r="BA38" s="1290"/>
      <c r="BB38" s="1290"/>
      <c r="BC38" s="1290"/>
      <c r="BD38" s="1290"/>
      <c r="BE38" s="1290"/>
      <c r="BF38" s="1290"/>
      <c r="BG38" s="1290"/>
      <c r="BH38" s="1290"/>
      <c r="BI38" s="1290"/>
      <c r="BJ38" s="1291"/>
      <c r="BK38" s="788"/>
      <c r="BL38" s="1200" t="s">
        <v>1220</v>
      </c>
      <c r="BM38" s="1201"/>
      <c r="BN38" s="1201"/>
      <c r="BO38" s="1201"/>
      <c r="BP38" s="1201"/>
      <c r="BQ38" s="1201"/>
      <c r="BR38" s="1201"/>
      <c r="BS38" s="1201"/>
      <c r="BT38" s="1202"/>
      <c r="BU38" s="1147"/>
      <c r="BV38" s="1148"/>
      <c r="BW38" s="1148"/>
      <c r="BX38" s="1148"/>
      <c r="BY38" s="1148"/>
      <c r="BZ38" s="1148"/>
      <c r="CA38" s="1148"/>
      <c r="CB38" s="1148"/>
      <c r="CC38" s="1148"/>
      <c r="CD38" s="1148"/>
      <c r="CE38" s="1149"/>
    </row>
    <row r="39" spans="1:83" ht="13.5" customHeight="1">
      <c r="A39" s="797"/>
      <c r="B39" s="1254"/>
      <c r="C39" s="1254"/>
      <c r="D39" s="1254"/>
      <c r="E39" s="1254"/>
      <c r="F39" s="1254"/>
      <c r="G39" s="798"/>
      <c r="H39" s="1264"/>
      <c r="I39" s="1265"/>
      <c r="J39" s="1265"/>
      <c r="K39" s="1265"/>
      <c r="L39" s="1265"/>
      <c r="M39" s="1266"/>
      <c r="N39" s="1173" t="s">
        <v>1219</v>
      </c>
      <c r="O39" s="1173"/>
      <c r="P39" s="1173"/>
      <c r="Q39" s="1174"/>
      <c r="R39" s="1147"/>
      <c r="S39" s="1148"/>
      <c r="T39" s="1148"/>
      <c r="U39" s="1148"/>
      <c r="V39" s="1148"/>
      <c r="W39" s="1148"/>
      <c r="X39" s="1149"/>
      <c r="Y39" s="1147"/>
      <c r="Z39" s="1148"/>
      <c r="AA39" s="1148"/>
      <c r="AB39" s="1148"/>
      <c r="AC39" s="1148"/>
      <c r="AD39" s="1148"/>
      <c r="AE39" s="1147"/>
      <c r="AF39" s="1148"/>
      <c r="AG39" s="1148"/>
      <c r="AH39" s="1148"/>
      <c r="AI39" s="1148"/>
      <c r="AJ39" s="1149"/>
      <c r="AK39" s="1148"/>
      <c r="AL39" s="1148"/>
      <c r="AM39" s="1148"/>
      <c r="AN39" s="1148"/>
      <c r="AO39" s="1149"/>
      <c r="AP39" s="794"/>
      <c r="AQ39" s="1203"/>
      <c r="AR39" s="1204"/>
      <c r="AS39" s="1204"/>
      <c r="AT39" s="1204"/>
      <c r="AU39" s="1204"/>
      <c r="AV39" s="1204"/>
      <c r="AW39" s="1204"/>
      <c r="AX39" s="1204"/>
      <c r="AY39" s="1205"/>
      <c r="AZ39" s="1292"/>
      <c r="BA39" s="1293"/>
      <c r="BB39" s="1293"/>
      <c r="BC39" s="1293"/>
      <c r="BD39" s="1293"/>
      <c r="BE39" s="1293"/>
      <c r="BF39" s="1293"/>
      <c r="BG39" s="1293"/>
      <c r="BH39" s="1293"/>
      <c r="BI39" s="1293"/>
      <c r="BJ39" s="1294"/>
      <c r="BK39" s="788"/>
      <c r="BL39" s="1203"/>
      <c r="BM39" s="1204"/>
      <c r="BN39" s="1204"/>
      <c r="BO39" s="1204"/>
      <c r="BP39" s="1204"/>
      <c r="BQ39" s="1204"/>
      <c r="BR39" s="1204"/>
      <c r="BS39" s="1204"/>
      <c r="BT39" s="1205"/>
      <c r="BU39" s="1283"/>
      <c r="BV39" s="1284"/>
      <c r="BW39" s="1284"/>
      <c r="BX39" s="1284"/>
      <c r="BY39" s="1284"/>
      <c r="BZ39" s="1284"/>
      <c r="CA39" s="1284"/>
      <c r="CB39" s="1284"/>
      <c r="CC39" s="1284"/>
      <c r="CD39" s="1284"/>
      <c r="CE39" s="1285"/>
    </row>
    <row r="40" spans="1:83" ht="13.5" customHeight="1">
      <c r="A40" s="797"/>
      <c r="B40" s="1254"/>
      <c r="C40" s="1254"/>
      <c r="D40" s="1254"/>
      <c r="E40" s="1254"/>
      <c r="F40" s="1254"/>
      <c r="G40" s="798"/>
      <c r="H40" s="1264"/>
      <c r="I40" s="1265"/>
      <c r="J40" s="1265"/>
      <c r="K40" s="1265"/>
      <c r="L40" s="1265"/>
      <c r="M40" s="1266"/>
      <c r="N40" s="1175"/>
      <c r="O40" s="1175"/>
      <c r="P40" s="1175"/>
      <c r="Q40" s="1176"/>
      <c r="R40" s="1150"/>
      <c r="S40" s="1151"/>
      <c r="T40" s="1151"/>
      <c r="U40" s="1151"/>
      <c r="V40" s="1151"/>
      <c r="W40" s="1151"/>
      <c r="X40" s="1152"/>
      <c r="Y40" s="1150"/>
      <c r="Z40" s="1151"/>
      <c r="AA40" s="1151"/>
      <c r="AB40" s="1151"/>
      <c r="AC40" s="1151"/>
      <c r="AD40" s="1151"/>
      <c r="AE40" s="1150"/>
      <c r="AF40" s="1151"/>
      <c r="AG40" s="1151"/>
      <c r="AH40" s="1151"/>
      <c r="AI40" s="1151"/>
      <c r="AJ40" s="1152"/>
      <c r="AK40" s="1151"/>
      <c r="AL40" s="1151"/>
      <c r="AM40" s="1151"/>
      <c r="AN40" s="1151"/>
      <c r="AO40" s="1152"/>
      <c r="AP40" s="794"/>
      <c r="AQ40" s="797"/>
      <c r="AR40" s="794"/>
      <c r="AS40" s="1200" t="s">
        <v>1208</v>
      </c>
      <c r="AT40" s="1201"/>
      <c r="AU40" s="1201"/>
      <c r="AV40" s="1201"/>
      <c r="AW40" s="1201"/>
      <c r="AX40" s="1201"/>
      <c r="AY40" s="1202"/>
      <c r="AZ40" s="1147"/>
      <c r="BA40" s="1148"/>
      <c r="BB40" s="1148"/>
      <c r="BC40" s="1148"/>
      <c r="BD40" s="1148"/>
      <c r="BE40" s="1148"/>
      <c r="BF40" s="1148"/>
      <c r="BG40" s="1148"/>
      <c r="BH40" s="1148"/>
      <c r="BI40" s="1148"/>
      <c r="BJ40" s="1149"/>
      <c r="BK40" s="788"/>
      <c r="BL40" s="1200" t="s">
        <v>1188</v>
      </c>
      <c r="BM40" s="1201"/>
      <c r="BN40" s="1201"/>
      <c r="BO40" s="1201"/>
      <c r="BP40" s="1201"/>
      <c r="BQ40" s="1201"/>
      <c r="BR40" s="1201"/>
      <c r="BS40" s="1201"/>
      <c r="BT40" s="1202"/>
      <c r="BU40" s="1147"/>
      <c r="BV40" s="1148"/>
      <c r="BW40" s="1148"/>
      <c r="BX40" s="1148"/>
      <c r="BY40" s="1148"/>
      <c r="BZ40" s="1148"/>
      <c r="CA40" s="1148"/>
      <c r="CB40" s="1148"/>
      <c r="CC40" s="1148"/>
      <c r="CD40" s="1148"/>
      <c r="CE40" s="1149"/>
    </row>
    <row r="41" spans="1:83" ht="13.5" customHeight="1">
      <c r="A41" s="797"/>
      <c r="B41" s="1254"/>
      <c r="C41" s="1254"/>
      <c r="D41" s="1254"/>
      <c r="E41" s="1254"/>
      <c r="F41" s="1254"/>
      <c r="G41" s="798"/>
      <c r="H41" s="1264"/>
      <c r="I41" s="1265"/>
      <c r="J41" s="1265"/>
      <c r="K41" s="1265"/>
      <c r="L41" s="1265"/>
      <c r="M41" s="1266"/>
      <c r="N41" s="1173" t="s">
        <v>1218</v>
      </c>
      <c r="O41" s="1173"/>
      <c r="P41" s="1173"/>
      <c r="Q41" s="1174"/>
      <c r="R41" s="1147"/>
      <c r="S41" s="1148"/>
      <c r="T41" s="1148"/>
      <c r="U41" s="1148"/>
      <c r="V41" s="1148"/>
      <c r="W41" s="1148"/>
      <c r="X41" s="1149"/>
      <c r="Y41" s="1147"/>
      <c r="Z41" s="1148"/>
      <c r="AA41" s="1148"/>
      <c r="AB41" s="1148"/>
      <c r="AC41" s="1148"/>
      <c r="AD41" s="1148"/>
      <c r="AE41" s="1147"/>
      <c r="AF41" s="1148"/>
      <c r="AG41" s="1148"/>
      <c r="AH41" s="1148"/>
      <c r="AI41" s="1148"/>
      <c r="AJ41" s="1149"/>
      <c r="AK41" s="1148"/>
      <c r="AL41" s="1148"/>
      <c r="AM41" s="1148"/>
      <c r="AN41" s="1148"/>
      <c r="AO41" s="1149"/>
      <c r="AP41" s="794"/>
      <c r="AQ41" s="796"/>
      <c r="AR41" s="795"/>
      <c r="AS41" s="1243"/>
      <c r="AT41" s="1244"/>
      <c r="AU41" s="1244"/>
      <c r="AV41" s="1244"/>
      <c r="AW41" s="1244"/>
      <c r="AX41" s="1244"/>
      <c r="AY41" s="1245"/>
      <c r="AZ41" s="1150"/>
      <c r="BA41" s="1151"/>
      <c r="BB41" s="1151"/>
      <c r="BC41" s="1151"/>
      <c r="BD41" s="1151"/>
      <c r="BE41" s="1151"/>
      <c r="BF41" s="1151"/>
      <c r="BG41" s="1151"/>
      <c r="BH41" s="1151"/>
      <c r="BI41" s="1151"/>
      <c r="BJ41" s="1152"/>
      <c r="BK41" s="788"/>
      <c r="BL41" s="1203"/>
      <c r="BM41" s="1204"/>
      <c r="BN41" s="1204"/>
      <c r="BO41" s="1204"/>
      <c r="BP41" s="1204"/>
      <c r="BQ41" s="1204"/>
      <c r="BR41" s="1204"/>
      <c r="BS41" s="1204"/>
      <c r="BT41" s="1205"/>
      <c r="BU41" s="1283"/>
      <c r="BV41" s="1284"/>
      <c r="BW41" s="1284"/>
      <c r="BX41" s="1284"/>
      <c r="BY41" s="1284"/>
      <c r="BZ41" s="1284"/>
      <c r="CA41" s="1284"/>
      <c r="CB41" s="1284"/>
      <c r="CC41" s="1284"/>
      <c r="CD41" s="1284"/>
      <c r="CE41" s="1285"/>
    </row>
    <row r="42" spans="1:83" ht="13.5" customHeight="1">
      <c r="A42" s="796"/>
      <c r="B42" s="1241"/>
      <c r="C42" s="1241"/>
      <c r="D42" s="1241"/>
      <c r="E42" s="1241"/>
      <c r="F42" s="1241"/>
      <c r="G42" s="801"/>
      <c r="H42" s="1267"/>
      <c r="I42" s="1268"/>
      <c r="J42" s="1268"/>
      <c r="K42" s="1268"/>
      <c r="L42" s="1268"/>
      <c r="M42" s="1269"/>
      <c r="N42" s="1175"/>
      <c r="O42" s="1175"/>
      <c r="P42" s="1175"/>
      <c r="Q42" s="1176"/>
      <c r="R42" s="1150"/>
      <c r="S42" s="1151"/>
      <c r="T42" s="1151"/>
      <c r="U42" s="1151"/>
      <c r="V42" s="1151"/>
      <c r="W42" s="1151"/>
      <c r="X42" s="1152"/>
      <c r="Y42" s="1150"/>
      <c r="Z42" s="1151"/>
      <c r="AA42" s="1151"/>
      <c r="AB42" s="1151"/>
      <c r="AC42" s="1151"/>
      <c r="AD42" s="1151"/>
      <c r="AE42" s="1150"/>
      <c r="AF42" s="1151"/>
      <c r="AG42" s="1151"/>
      <c r="AH42" s="1151"/>
      <c r="AI42" s="1151"/>
      <c r="AJ42" s="1152"/>
      <c r="AK42" s="1151"/>
      <c r="AL42" s="1151"/>
      <c r="AM42" s="1151"/>
      <c r="AN42" s="1151"/>
      <c r="AO42" s="1152"/>
      <c r="AP42" s="794"/>
      <c r="AQ42" s="788"/>
      <c r="AR42" s="788"/>
      <c r="AS42" s="788"/>
      <c r="AT42" s="788"/>
      <c r="AU42" s="788"/>
      <c r="AV42" s="788"/>
      <c r="AW42" s="788"/>
      <c r="AX42" s="788"/>
      <c r="AY42" s="788"/>
      <c r="AZ42" s="788"/>
      <c r="BA42" s="788"/>
      <c r="BB42" s="788"/>
      <c r="BC42" s="788"/>
      <c r="BD42" s="788"/>
      <c r="BE42" s="788"/>
      <c r="BF42" s="788"/>
      <c r="BG42" s="788"/>
      <c r="BH42" s="788"/>
      <c r="BI42" s="788"/>
      <c r="BJ42" s="788"/>
      <c r="BK42" s="788"/>
      <c r="BL42" s="797"/>
      <c r="BM42" s="794"/>
      <c r="BN42" s="1200" t="s">
        <v>1208</v>
      </c>
      <c r="BO42" s="1201"/>
      <c r="BP42" s="1201"/>
      <c r="BQ42" s="1201"/>
      <c r="BR42" s="1201"/>
      <c r="BS42" s="1201"/>
      <c r="BT42" s="1202"/>
      <c r="BU42" s="1147"/>
      <c r="BV42" s="1148"/>
      <c r="BW42" s="1148"/>
      <c r="BX42" s="1148"/>
      <c r="BY42" s="1148"/>
      <c r="BZ42" s="1148"/>
      <c r="CA42" s="1148"/>
      <c r="CB42" s="1148"/>
      <c r="CC42" s="1148"/>
      <c r="CD42" s="1148"/>
      <c r="CE42" s="1149"/>
    </row>
    <row r="43" spans="1:83" ht="6" customHeight="1">
      <c r="A43" s="788"/>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94"/>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97"/>
      <c r="BM43" s="794"/>
      <c r="BN43" s="1203"/>
      <c r="BO43" s="1204"/>
      <c r="BP43" s="1204"/>
      <c r="BQ43" s="1204"/>
      <c r="BR43" s="1204"/>
      <c r="BS43" s="1204"/>
      <c r="BT43" s="1205"/>
      <c r="BU43" s="1283"/>
      <c r="BV43" s="1284"/>
      <c r="BW43" s="1284"/>
      <c r="BX43" s="1284"/>
      <c r="BY43" s="1284"/>
      <c r="BZ43" s="1284"/>
      <c r="CA43" s="1284"/>
      <c r="CB43" s="1284"/>
      <c r="CC43" s="1284"/>
      <c r="CD43" s="1284"/>
      <c r="CE43" s="1285"/>
    </row>
    <row r="44" spans="1:83" ht="13.5" customHeight="1">
      <c r="A44" s="800"/>
      <c r="B44" s="1168" t="s">
        <v>1217</v>
      </c>
      <c r="C44" s="1168"/>
      <c r="D44" s="1168"/>
      <c r="E44" s="1168"/>
      <c r="F44" s="1168"/>
      <c r="G44" s="799"/>
      <c r="H44" s="1170"/>
      <c r="I44" s="1154"/>
      <c r="J44" s="1154"/>
      <c r="K44" s="1154"/>
      <c r="L44" s="1154"/>
      <c r="M44" s="1154"/>
      <c r="N44" s="1154"/>
      <c r="O44" s="1154"/>
      <c r="P44" s="1154"/>
      <c r="Q44" s="1154"/>
      <c r="R44" s="1154"/>
      <c r="S44" s="1154"/>
      <c r="T44" s="1154"/>
      <c r="U44" s="1155"/>
      <c r="V44" s="800"/>
      <c r="W44" s="1171" t="s">
        <v>1213</v>
      </c>
      <c r="X44" s="1171"/>
      <c r="Y44" s="1171"/>
      <c r="Z44" s="1171"/>
      <c r="AA44" s="1171"/>
      <c r="AB44" s="799"/>
      <c r="AC44" s="1170"/>
      <c r="AD44" s="1154"/>
      <c r="AE44" s="1154"/>
      <c r="AF44" s="1154"/>
      <c r="AG44" s="1154"/>
      <c r="AH44" s="1154"/>
      <c r="AI44" s="1154"/>
      <c r="AJ44" s="1154"/>
      <c r="AK44" s="1154"/>
      <c r="AL44" s="1154"/>
      <c r="AM44" s="1154"/>
      <c r="AN44" s="1154"/>
      <c r="AO44" s="1155"/>
      <c r="AP44" s="794"/>
      <c r="AQ44" s="788"/>
      <c r="AR44" s="788"/>
      <c r="AS44" s="788"/>
      <c r="AT44" s="788"/>
      <c r="AU44" s="788"/>
      <c r="AV44" s="788"/>
      <c r="AW44" s="788"/>
      <c r="AX44" s="788"/>
      <c r="AY44" s="788"/>
      <c r="AZ44" s="788"/>
      <c r="BA44" s="788"/>
      <c r="BB44" s="788"/>
      <c r="BC44" s="788"/>
      <c r="BD44" s="788"/>
      <c r="BE44" s="788"/>
      <c r="BF44" s="788"/>
      <c r="BG44" s="788"/>
      <c r="BH44" s="788"/>
      <c r="BI44" s="788"/>
      <c r="BJ44" s="788"/>
      <c r="BK44" s="788"/>
      <c r="BL44" s="797"/>
      <c r="BM44" s="794"/>
      <c r="BN44" s="1147" t="s">
        <v>1187</v>
      </c>
      <c r="BO44" s="1148"/>
      <c r="BP44" s="1148"/>
      <c r="BQ44" s="1148"/>
      <c r="BR44" s="1148"/>
      <c r="BS44" s="1148"/>
      <c r="BT44" s="1149"/>
      <c r="BU44" s="1147"/>
      <c r="BV44" s="1148"/>
      <c r="BW44" s="1148"/>
      <c r="BX44" s="1148"/>
      <c r="BY44" s="1148"/>
      <c r="BZ44" s="1148"/>
      <c r="CA44" s="1148"/>
      <c r="CB44" s="1148"/>
      <c r="CC44" s="1148"/>
      <c r="CD44" s="1148"/>
      <c r="CE44" s="1149"/>
    </row>
    <row r="45" spans="1:83" ht="13.5" customHeight="1">
      <c r="A45" s="796"/>
      <c r="B45" s="1169"/>
      <c r="C45" s="1169"/>
      <c r="D45" s="1169"/>
      <c r="E45" s="1169"/>
      <c r="F45" s="1169"/>
      <c r="G45" s="801"/>
      <c r="H45" s="1156"/>
      <c r="I45" s="1157"/>
      <c r="J45" s="1157"/>
      <c r="K45" s="1157"/>
      <c r="L45" s="1157"/>
      <c r="M45" s="1157"/>
      <c r="N45" s="1157"/>
      <c r="O45" s="1157"/>
      <c r="P45" s="1157"/>
      <c r="Q45" s="1157"/>
      <c r="R45" s="1157"/>
      <c r="S45" s="1157"/>
      <c r="T45" s="1157"/>
      <c r="U45" s="1158"/>
      <c r="V45" s="796"/>
      <c r="W45" s="1172"/>
      <c r="X45" s="1172"/>
      <c r="Y45" s="1172"/>
      <c r="Z45" s="1172"/>
      <c r="AA45" s="1172"/>
      <c r="AB45" s="801"/>
      <c r="AC45" s="1156"/>
      <c r="AD45" s="1157"/>
      <c r="AE45" s="1157"/>
      <c r="AF45" s="1157"/>
      <c r="AG45" s="1157"/>
      <c r="AH45" s="1157"/>
      <c r="AI45" s="1157"/>
      <c r="AJ45" s="1157"/>
      <c r="AK45" s="1157"/>
      <c r="AL45" s="1157"/>
      <c r="AM45" s="1157"/>
      <c r="AN45" s="1157"/>
      <c r="AO45" s="1158"/>
      <c r="AP45" s="794"/>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96"/>
      <c r="BM45" s="795"/>
      <c r="BN45" s="1150"/>
      <c r="BO45" s="1151"/>
      <c r="BP45" s="1151"/>
      <c r="BQ45" s="1151"/>
      <c r="BR45" s="1151"/>
      <c r="BS45" s="1151"/>
      <c r="BT45" s="1152"/>
      <c r="BU45" s="1150"/>
      <c r="BV45" s="1151"/>
      <c r="BW45" s="1151"/>
      <c r="BX45" s="1151"/>
      <c r="BY45" s="1151"/>
      <c r="BZ45" s="1151"/>
      <c r="CA45" s="1151"/>
      <c r="CB45" s="1151"/>
      <c r="CC45" s="1151"/>
      <c r="CD45" s="1151"/>
      <c r="CE45" s="1152"/>
    </row>
    <row r="46" spans="1:83" ht="6" customHeight="1">
      <c r="A46" s="794"/>
      <c r="B46" s="803"/>
      <c r="C46" s="803"/>
      <c r="D46" s="803"/>
      <c r="E46" s="803"/>
      <c r="F46" s="803"/>
      <c r="G46" s="794"/>
      <c r="H46" s="794"/>
      <c r="I46" s="794"/>
      <c r="J46" s="794"/>
      <c r="K46" s="794"/>
      <c r="L46" s="794"/>
      <c r="M46" s="794"/>
      <c r="N46" s="794"/>
      <c r="O46" s="794"/>
      <c r="P46" s="794"/>
      <c r="Q46" s="794"/>
      <c r="R46" s="794"/>
      <c r="S46" s="794"/>
      <c r="T46" s="794"/>
      <c r="U46" s="794"/>
      <c r="V46" s="794"/>
      <c r="W46" s="802"/>
      <c r="X46" s="802"/>
      <c r="Y46" s="802"/>
      <c r="Z46" s="802"/>
      <c r="AA46" s="802"/>
      <c r="AB46" s="794"/>
      <c r="AC46" s="794"/>
      <c r="AD46" s="794"/>
      <c r="AE46" s="794"/>
      <c r="AF46" s="794"/>
      <c r="AG46" s="794"/>
      <c r="AH46" s="794"/>
      <c r="AI46" s="794"/>
      <c r="AJ46" s="794"/>
      <c r="AK46" s="794"/>
      <c r="AL46" s="794"/>
      <c r="AM46" s="794"/>
      <c r="AN46" s="794"/>
      <c r="AO46" s="794"/>
      <c r="AP46" s="794"/>
      <c r="AQ46" s="788"/>
      <c r="AR46" s="788"/>
      <c r="AS46" s="788"/>
      <c r="AT46" s="788"/>
      <c r="AU46" s="788"/>
      <c r="AV46" s="788"/>
      <c r="AW46" s="788"/>
      <c r="AX46" s="788"/>
      <c r="AY46" s="788"/>
      <c r="AZ46" s="788"/>
      <c r="BA46" s="788"/>
      <c r="BB46" s="788"/>
      <c r="BC46" s="788"/>
      <c r="BD46" s="788"/>
      <c r="BE46" s="788"/>
      <c r="BF46" s="788"/>
      <c r="BG46" s="788"/>
      <c r="BH46" s="788"/>
      <c r="BI46" s="788"/>
      <c r="BJ46" s="788"/>
      <c r="BK46" s="788"/>
    </row>
    <row r="47" spans="1:83" ht="13.5" customHeight="1">
      <c r="A47" s="800"/>
      <c r="B47" s="1168" t="s">
        <v>1216</v>
      </c>
      <c r="C47" s="1180"/>
      <c r="D47" s="1180"/>
      <c r="E47" s="1180"/>
      <c r="F47" s="1180"/>
      <c r="G47" s="799"/>
      <c r="H47" s="1170"/>
      <c r="I47" s="1154"/>
      <c r="J47" s="1154"/>
      <c r="K47" s="1154"/>
      <c r="L47" s="1154"/>
      <c r="M47" s="1154"/>
      <c r="N47" s="1154"/>
      <c r="O47" s="1154"/>
      <c r="P47" s="1154"/>
      <c r="Q47" s="1154"/>
      <c r="R47" s="1154"/>
      <c r="S47" s="1154"/>
      <c r="T47" s="1154"/>
      <c r="U47" s="1155"/>
      <c r="V47" s="800"/>
      <c r="W47" s="1171" t="s">
        <v>1213</v>
      </c>
      <c r="X47" s="1171"/>
      <c r="Y47" s="1171"/>
      <c r="Z47" s="1171"/>
      <c r="AA47" s="1171"/>
      <c r="AB47" s="799"/>
      <c r="AC47" s="1170"/>
      <c r="AD47" s="1154"/>
      <c r="AE47" s="1154"/>
      <c r="AF47" s="1154"/>
      <c r="AG47" s="1154"/>
      <c r="AH47" s="1154"/>
      <c r="AI47" s="1154"/>
      <c r="AJ47" s="1154"/>
      <c r="AK47" s="1154"/>
      <c r="AL47" s="1154"/>
      <c r="AM47" s="1154"/>
      <c r="AN47" s="1154"/>
      <c r="AO47" s="1155"/>
      <c r="AP47" s="794"/>
      <c r="AQ47" s="1261" t="s">
        <v>1206</v>
      </c>
      <c r="AR47" s="1239"/>
      <c r="AS47" s="1239"/>
      <c r="AT47" s="1239"/>
      <c r="AU47" s="1239"/>
      <c r="AV47" s="1239"/>
      <c r="AW47" s="1239"/>
      <c r="AX47" s="1240"/>
      <c r="AY47" s="1147" t="s">
        <v>1202</v>
      </c>
      <c r="AZ47" s="1148"/>
      <c r="BA47" s="1148"/>
      <c r="BB47" s="1148"/>
      <c r="BC47" s="1148"/>
      <c r="BD47" s="1148"/>
      <c r="BE47" s="1149"/>
      <c r="BF47" s="1261" t="s">
        <v>1215</v>
      </c>
      <c r="BG47" s="1239"/>
      <c r="BH47" s="1239"/>
      <c r="BI47" s="1239"/>
      <c r="BJ47" s="1239"/>
      <c r="BK47" s="1239"/>
      <c r="BL47" s="1240"/>
      <c r="BM47" s="1147" t="s">
        <v>1204</v>
      </c>
      <c r="BN47" s="1148"/>
      <c r="BO47" s="1148"/>
      <c r="BP47" s="1148"/>
      <c r="BQ47" s="1148"/>
      <c r="BR47" s="1148"/>
      <c r="BS47" s="1149"/>
      <c r="BT47" s="1239" t="s">
        <v>1203</v>
      </c>
      <c r="BU47" s="1239"/>
      <c r="BV47" s="1239"/>
      <c r="BW47" s="1239"/>
      <c r="BX47" s="1239"/>
      <c r="BY47" s="1240"/>
      <c r="BZ47" s="1148" t="s">
        <v>1202</v>
      </c>
      <c r="CA47" s="1148"/>
      <c r="CB47" s="1148"/>
      <c r="CC47" s="1148"/>
      <c r="CD47" s="1148"/>
      <c r="CE47" s="1149"/>
    </row>
    <row r="48" spans="1:83" ht="13.5" customHeight="1">
      <c r="A48" s="796"/>
      <c r="B48" s="1181"/>
      <c r="C48" s="1181"/>
      <c r="D48" s="1181"/>
      <c r="E48" s="1181"/>
      <c r="F48" s="1181"/>
      <c r="G48" s="801"/>
      <c r="H48" s="1156"/>
      <c r="I48" s="1157"/>
      <c r="J48" s="1157"/>
      <c r="K48" s="1157"/>
      <c r="L48" s="1157"/>
      <c r="M48" s="1157"/>
      <c r="N48" s="1157"/>
      <c r="O48" s="1157"/>
      <c r="P48" s="1157"/>
      <c r="Q48" s="1157"/>
      <c r="R48" s="1157"/>
      <c r="S48" s="1157"/>
      <c r="T48" s="1157"/>
      <c r="U48" s="1158"/>
      <c r="V48" s="796"/>
      <c r="W48" s="1172"/>
      <c r="X48" s="1172"/>
      <c r="Y48" s="1172"/>
      <c r="Z48" s="1172"/>
      <c r="AA48" s="1172"/>
      <c r="AB48" s="801"/>
      <c r="AC48" s="1156"/>
      <c r="AD48" s="1157"/>
      <c r="AE48" s="1157"/>
      <c r="AF48" s="1157"/>
      <c r="AG48" s="1157"/>
      <c r="AH48" s="1157"/>
      <c r="AI48" s="1157"/>
      <c r="AJ48" s="1157"/>
      <c r="AK48" s="1157"/>
      <c r="AL48" s="1157"/>
      <c r="AM48" s="1157"/>
      <c r="AN48" s="1157"/>
      <c r="AO48" s="1158"/>
      <c r="AP48" s="794"/>
      <c r="AQ48" s="1295"/>
      <c r="AR48" s="1254"/>
      <c r="AS48" s="1254"/>
      <c r="AT48" s="1254"/>
      <c r="AU48" s="1254"/>
      <c r="AV48" s="1254"/>
      <c r="AW48" s="1254"/>
      <c r="AX48" s="1296"/>
      <c r="AY48" s="1283"/>
      <c r="AZ48" s="1284"/>
      <c r="BA48" s="1284"/>
      <c r="BB48" s="1284"/>
      <c r="BC48" s="1284"/>
      <c r="BD48" s="1284"/>
      <c r="BE48" s="1285"/>
      <c r="BF48" s="1295"/>
      <c r="BG48" s="1254"/>
      <c r="BH48" s="1254"/>
      <c r="BI48" s="1254"/>
      <c r="BJ48" s="1254"/>
      <c r="BK48" s="1254"/>
      <c r="BL48" s="1296"/>
      <c r="BM48" s="1283"/>
      <c r="BN48" s="1284"/>
      <c r="BO48" s="1284"/>
      <c r="BP48" s="1284"/>
      <c r="BQ48" s="1284"/>
      <c r="BR48" s="1284"/>
      <c r="BS48" s="1285"/>
      <c r="BT48" s="1254"/>
      <c r="BU48" s="1254"/>
      <c r="BV48" s="1254"/>
      <c r="BW48" s="1254"/>
      <c r="BX48" s="1254"/>
      <c r="BY48" s="1296"/>
      <c r="BZ48" s="1284"/>
      <c r="CA48" s="1284"/>
      <c r="CB48" s="1284"/>
      <c r="CC48" s="1284"/>
      <c r="CD48" s="1284"/>
      <c r="CE48" s="1285"/>
    </row>
    <row r="49" spans="1:83" ht="16.5" customHeight="1">
      <c r="A49" s="800"/>
      <c r="B49" s="1168" t="s">
        <v>1214</v>
      </c>
      <c r="C49" s="1168"/>
      <c r="D49" s="1168"/>
      <c r="E49" s="1168"/>
      <c r="F49" s="1168"/>
      <c r="G49" s="799"/>
      <c r="H49" s="1170"/>
      <c r="I49" s="1154"/>
      <c r="J49" s="1154"/>
      <c r="K49" s="1154"/>
      <c r="L49" s="1154"/>
      <c r="M49" s="1154"/>
      <c r="N49" s="1154"/>
      <c r="O49" s="1154"/>
      <c r="P49" s="1154"/>
      <c r="Q49" s="1154"/>
      <c r="R49" s="1154"/>
      <c r="S49" s="1154"/>
      <c r="T49" s="1154"/>
      <c r="U49" s="1155"/>
      <c r="V49" s="800"/>
      <c r="W49" s="1171" t="s">
        <v>1213</v>
      </c>
      <c r="X49" s="1171"/>
      <c r="Y49" s="1171"/>
      <c r="Z49" s="1171"/>
      <c r="AA49" s="1171"/>
      <c r="AB49" s="799"/>
      <c r="AC49" s="1170"/>
      <c r="AD49" s="1154"/>
      <c r="AE49" s="1154"/>
      <c r="AF49" s="1154"/>
      <c r="AG49" s="1154"/>
      <c r="AH49" s="1154"/>
      <c r="AI49" s="1154"/>
      <c r="AJ49" s="1154"/>
      <c r="AK49" s="1154"/>
      <c r="AL49" s="1154"/>
      <c r="AM49" s="1154"/>
      <c r="AN49" s="1154"/>
      <c r="AO49" s="1155"/>
      <c r="AP49" s="794"/>
      <c r="AQ49" s="1297"/>
      <c r="AR49" s="1241"/>
      <c r="AS49" s="1241"/>
      <c r="AT49" s="1241"/>
      <c r="AU49" s="1241"/>
      <c r="AV49" s="1241"/>
      <c r="AW49" s="1241"/>
      <c r="AX49" s="1242"/>
      <c r="AY49" s="1150"/>
      <c r="AZ49" s="1151"/>
      <c r="BA49" s="1151"/>
      <c r="BB49" s="1151"/>
      <c r="BC49" s="1151"/>
      <c r="BD49" s="1151"/>
      <c r="BE49" s="1152"/>
      <c r="BF49" s="1297"/>
      <c r="BG49" s="1241"/>
      <c r="BH49" s="1241"/>
      <c r="BI49" s="1241"/>
      <c r="BJ49" s="1241"/>
      <c r="BK49" s="1241"/>
      <c r="BL49" s="1242"/>
      <c r="BM49" s="1150"/>
      <c r="BN49" s="1151"/>
      <c r="BO49" s="1151"/>
      <c r="BP49" s="1151"/>
      <c r="BQ49" s="1151"/>
      <c r="BR49" s="1151"/>
      <c r="BS49" s="1152"/>
      <c r="BT49" s="1241"/>
      <c r="BU49" s="1241"/>
      <c r="BV49" s="1241"/>
      <c r="BW49" s="1241"/>
      <c r="BX49" s="1241"/>
      <c r="BY49" s="1242"/>
      <c r="BZ49" s="1151"/>
      <c r="CA49" s="1151"/>
      <c r="CB49" s="1151"/>
      <c r="CC49" s="1151"/>
      <c r="CD49" s="1151"/>
      <c r="CE49" s="1152"/>
    </row>
    <row r="50" spans="1:83" ht="13.5" customHeight="1">
      <c r="A50" s="796"/>
      <c r="B50" s="1169"/>
      <c r="C50" s="1169"/>
      <c r="D50" s="1169"/>
      <c r="E50" s="1169"/>
      <c r="F50" s="1169"/>
      <c r="G50" s="801"/>
      <c r="H50" s="1156"/>
      <c r="I50" s="1157"/>
      <c r="J50" s="1157"/>
      <c r="K50" s="1157"/>
      <c r="L50" s="1157"/>
      <c r="M50" s="1157"/>
      <c r="N50" s="1157"/>
      <c r="O50" s="1157"/>
      <c r="P50" s="1157"/>
      <c r="Q50" s="1157"/>
      <c r="R50" s="1157"/>
      <c r="S50" s="1157"/>
      <c r="T50" s="1157"/>
      <c r="U50" s="1158"/>
      <c r="V50" s="796"/>
      <c r="W50" s="1172"/>
      <c r="X50" s="1172"/>
      <c r="Y50" s="1172"/>
      <c r="Z50" s="1172"/>
      <c r="AA50" s="1172"/>
      <c r="AB50" s="801"/>
      <c r="AC50" s="1156"/>
      <c r="AD50" s="1157"/>
      <c r="AE50" s="1157"/>
      <c r="AF50" s="1157"/>
      <c r="AG50" s="1157"/>
      <c r="AH50" s="1157"/>
      <c r="AI50" s="1157"/>
      <c r="AJ50" s="1157"/>
      <c r="AK50" s="1157"/>
      <c r="AL50" s="1157"/>
      <c r="AM50" s="1157"/>
      <c r="AN50" s="1157"/>
      <c r="AO50" s="1158"/>
      <c r="AP50" s="794"/>
      <c r="BK50" s="788"/>
    </row>
    <row r="51" spans="1:83" ht="13.5" customHeight="1">
      <c r="A51" s="800"/>
      <c r="B51" s="1206" t="s">
        <v>1212</v>
      </c>
      <c r="C51" s="1206"/>
      <c r="D51" s="1206"/>
      <c r="E51" s="1206"/>
      <c r="F51" s="1206"/>
      <c r="G51" s="799"/>
      <c r="H51" s="1209" t="s">
        <v>1211</v>
      </c>
      <c r="I51" s="1210"/>
      <c r="J51" s="1210"/>
      <c r="K51" s="1210"/>
      <c r="L51" s="1210"/>
      <c r="M51" s="1210"/>
      <c r="N51" s="1210"/>
      <c r="O51" s="1210"/>
      <c r="P51" s="1210"/>
      <c r="Q51" s="1210"/>
      <c r="R51" s="1210"/>
      <c r="S51" s="1210"/>
      <c r="T51" s="1210"/>
      <c r="U51" s="1211"/>
      <c r="V51" s="800"/>
      <c r="W51" s="1215" t="s">
        <v>1208</v>
      </c>
      <c r="X51" s="1215"/>
      <c r="Y51" s="1215"/>
      <c r="Z51" s="1215"/>
      <c r="AA51" s="1215"/>
      <c r="AB51" s="799"/>
      <c r="AC51" s="1170"/>
      <c r="AD51" s="1154"/>
      <c r="AE51" s="1154"/>
      <c r="AF51" s="1154"/>
      <c r="AG51" s="1154"/>
      <c r="AH51" s="1154"/>
      <c r="AI51" s="1154"/>
      <c r="AJ51" s="1154"/>
      <c r="AK51" s="1154"/>
      <c r="AL51" s="1154"/>
      <c r="AM51" s="1154"/>
      <c r="AN51" s="1154"/>
      <c r="AO51" s="1155"/>
      <c r="AP51" s="794"/>
      <c r="BK51" s="788"/>
    </row>
    <row r="52" spans="1:83" ht="13.5" customHeight="1">
      <c r="A52" s="796"/>
      <c r="B52" s="1207"/>
      <c r="C52" s="1207"/>
      <c r="D52" s="1207"/>
      <c r="E52" s="1207"/>
      <c r="F52" s="1207"/>
      <c r="G52" s="801"/>
      <c r="H52" s="1212"/>
      <c r="I52" s="1213"/>
      <c r="J52" s="1213"/>
      <c r="K52" s="1213"/>
      <c r="L52" s="1213"/>
      <c r="M52" s="1213"/>
      <c r="N52" s="1213"/>
      <c r="O52" s="1213"/>
      <c r="P52" s="1213"/>
      <c r="Q52" s="1213"/>
      <c r="R52" s="1213"/>
      <c r="S52" s="1213"/>
      <c r="T52" s="1213"/>
      <c r="U52" s="1214"/>
      <c r="V52" s="796"/>
      <c r="W52" s="1216"/>
      <c r="X52" s="1216"/>
      <c r="Y52" s="1216"/>
      <c r="Z52" s="1216"/>
      <c r="AA52" s="1216"/>
      <c r="AB52" s="801"/>
      <c r="AC52" s="1156"/>
      <c r="AD52" s="1157"/>
      <c r="AE52" s="1157"/>
      <c r="AF52" s="1157"/>
      <c r="AG52" s="1157"/>
      <c r="AH52" s="1157"/>
      <c r="AI52" s="1157"/>
      <c r="AJ52" s="1157"/>
      <c r="AK52" s="1157"/>
      <c r="AL52" s="1157"/>
      <c r="AM52" s="1157"/>
      <c r="AN52" s="1157"/>
      <c r="AO52" s="1158"/>
      <c r="AP52" s="794"/>
    </row>
    <row r="53" spans="1:83" ht="13.5" customHeight="1">
      <c r="A53" s="1255" t="s">
        <v>1210</v>
      </c>
      <c r="B53" s="1256"/>
      <c r="C53" s="1256"/>
      <c r="D53" s="1256"/>
      <c r="E53" s="1256"/>
      <c r="F53" s="1256"/>
      <c r="G53" s="1257"/>
      <c r="H53" s="1209"/>
      <c r="I53" s="1210"/>
      <c r="J53" s="1210"/>
      <c r="K53" s="1210"/>
      <c r="L53" s="1210"/>
      <c r="M53" s="1210"/>
      <c r="N53" s="1210"/>
      <c r="O53" s="1210"/>
      <c r="P53" s="1210"/>
      <c r="Q53" s="1210"/>
      <c r="R53" s="1210"/>
      <c r="S53" s="1210"/>
      <c r="T53" s="1210"/>
      <c r="U53" s="1211"/>
      <c r="V53" s="800"/>
      <c r="W53" s="1215" t="s">
        <v>1208</v>
      </c>
      <c r="X53" s="1215"/>
      <c r="Y53" s="1215"/>
      <c r="Z53" s="1215"/>
      <c r="AA53" s="1215"/>
      <c r="AB53" s="799"/>
      <c r="AC53" s="1170"/>
      <c r="AD53" s="1154"/>
      <c r="AE53" s="1154"/>
      <c r="AF53" s="1154"/>
      <c r="AG53" s="1154"/>
      <c r="AH53" s="1154"/>
      <c r="AI53" s="1154"/>
      <c r="AJ53" s="1154"/>
      <c r="AK53" s="1154"/>
      <c r="AL53" s="1154"/>
      <c r="AM53" s="1154"/>
      <c r="AN53" s="1154"/>
      <c r="AO53" s="1155"/>
      <c r="AP53" s="794"/>
    </row>
    <row r="54" spans="1:83" ht="13.5" customHeight="1">
      <c r="A54" s="1258"/>
      <c r="B54" s="1259"/>
      <c r="C54" s="1259"/>
      <c r="D54" s="1259"/>
      <c r="E54" s="1259"/>
      <c r="F54" s="1259"/>
      <c r="G54" s="1260"/>
      <c r="H54" s="1212"/>
      <c r="I54" s="1213"/>
      <c r="J54" s="1213"/>
      <c r="K54" s="1213"/>
      <c r="L54" s="1213"/>
      <c r="M54" s="1213"/>
      <c r="N54" s="1213"/>
      <c r="O54" s="1213"/>
      <c r="P54" s="1213"/>
      <c r="Q54" s="1213"/>
      <c r="R54" s="1213"/>
      <c r="S54" s="1213"/>
      <c r="T54" s="1213"/>
      <c r="U54" s="1214"/>
      <c r="V54" s="796"/>
      <c r="W54" s="1216"/>
      <c r="X54" s="1216"/>
      <c r="Y54" s="1216"/>
      <c r="Z54" s="1216"/>
      <c r="AA54" s="1216"/>
      <c r="AB54" s="801"/>
      <c r="AC54" s="1156"/>
      <c r="AD54" s="1157"/>
      <c r="AE54" s="1157"/>
      <c r="AF54" s="1157"/>
      <c r="AG54" s="1157"/>
      <c r="AH54" s="1157"/>
      <c r="AI54" s="1157"/>
      <c r="AJ54" s="1157"/>
      <c r="AK54" s="1157"/>
      <c r="AL54" s="1157"/>
      <c r="AM54" s="1157"/>
      <c r="AN54" s="1157"/>
      <c r="AO54" s="1158"/>
      <c r="AP54" s="794"/>
    </row>
    <row r="55" spans="1:83" ht="13.5" customHeight="1">
      <c r="A55" s="800"/>
      <c r="B55" s="1168" t="s">
        <v>1209</v>
      </c>
      <c r="C55" s="1168"/>
      <c r="D55" s="1168"/>
      <c r="E55" s="1168"/>
      <c r="F55" s="1168"/>
      <c r="G55" s="799"/>
      <c r="H55" s="1209"/>
      <c r="I55" s="1210"/>
      <c r="J55" s="1210"/>
      <c r="K55" s="1210"/>
      <c r="L55" s="1210"/>
      <c r="M55" s="1210"/>
      <c r="N55" s="1210"/>
      <c r="O55" s="1210"/>
      <c r="P55" s="1210"/>
      <c r="Q55" s="1210"/>
      <c r="R55" s="1210"/>
      <c r="S55" s="1210"/>
      <c r="T55" s="1210"/>
      <c r="U55" s="1211"/>
      <c r="V55" s="800"/>
      <c r="W55" s="1168" t="s">
        <v>1209</v>
      </c>
      <c r="X55" s="1168"/>
      <c r="Y55" s="1168"/>
      <c r="Z55" s="1168"/>
      <c r="AA55" s="1168"/>
      <c r="AB55" s="799"/>
      <c r="AC55" s="1170"/>
      <c r="AD55" s="1154"/>
      <c r="AE55" s="1154"/>
      <c r="AF55" s="1154"/>
      <c r="AG55" s="1154"/>
      <c r="AH55" s="1154"/>
      <c r="AI55" s="1154"/>
      <c r="AJ55" s="1154"/>
      <c r="AK55" s="1154"/>
      <c r="AL55" s="1154"/>
      <c r="AM55" s="1154"/>
      <c r="AN55" s="1154"/>
      <c r="AO55" s="1155"/>
      <c r="AP55" s="794"/>
      <c r="BL55" s="789"/>
      <c r="BM55" s="789"/>
      <c r="BN55" s="789"/>
      <c r="BO55" s="789"/>
      <c r="BP55" s="789"/>
      <c r="BQ55" s="789"/>
      <c r="BR55" s="789"/>
      <c r="BS55" s="789"/>
      <c r="BT55" s="789"/>
      <c r="BU55" s="789"/>
      <c r="BV55" s="789"/>
      <c r="BW55" s="789"/>
      <c r="BX55" s="789"/>
      <c r="BY55" s="789"/>
      <c r="BZ55" s="789"/>
      <c r="CA55" s="789"/>
      <c r="CB55" s="789"/>
      <c r="CC55" s="789"/>
      <c r="CD55" s="789"/>
      <c r="CE55" s="789"/>
    </row>
    <row r="56" spans="1:83" ht="13.5" customHeight="1">
      <c r="A56" s="797"/>
      <c r="B56" s="1208"/>
      <c r="C56" s="1208"/>
      <c r="D56" s="1208"/>
      <c r="E56" s="1208"/>
      <c r="F56" s="1208"/>
      <c r="G56" s="798"/>
      <c r="H56" s="1212"/>
      <c r="I56" s="1213"/>
      <c r="J56" s="1213"/>
      <c r="K56" s="1213"/>
      <c r="L56" s="1213"/>
      <c r="M56" s="1213"/>
      <c r="N56" s="1213"/>
      <c r="O56" s="1213"/>
      <c r="P56" s="1213"/>
      <c r="Q56" s="1213"/>
      <c r="R56" s="1213"/>
      <c r="S56" s="1213"/>
      <c r="T56" s="1213"/>
      <c r="U56" s="1214"/>
      <c r="V56" s="797"/>
      <c r="W56" s="1208"/>
      <c r="X56" s="1208"/>
      <c r="Y56" s="1208"/>
      <c r="Z56" s="1208"/>
      <c r="AA56" s="1208"/>
      <c r="AB56" s="798"/>
      <c r="AC56" s="1156"/>
      <c r="AD56" s="1157"/>
      <c r="AE56" s="1157"/>
      <c r="AF56" s="1157"/>
      <c r="AG56" s="1157"/>
      <c r="AH56" s="1157"/>
      <c r="AI56" s="1157"/>
      <c r="AJ56" s="1157"/>
      <c r="AK56" s="1157"/>
      <c r="AL56" s="1157"/>
      <c r="AM56" s="1157"/>
      <c r="AN56" s="1157"/>
      <c r="AO56" s="1158"/>
      <c r="AP56" s="794"/>
      <c r="BL56" s="789"/>
      <c r="BM56" s="789"/>
      <c r="BN56" s="789"/>
      <c r="BO56" s="789"/>
      <c r="BP56" s="789"/>
      <c r="BQ56" s="789"/>
      <c r="BR56" s="789"/>
      <c r="BS56" s="789"/>
      <c r="BT56" s="789"/>
      <c r="BU56" s="789"/>
      <c r="BV56" s="789"/>
      <c r="BW56" s="789"/>
      <c r="BX56" s="789"/>
      <c r="BY56" s="789"/>
      <c r="BZ56" s="789"/>
      <c r="CA56" s="789"/>
      <c r="CB56" s="789"/>
      <c r="CC56" s="789"/>
      <c r="CD56" s="789"/>
      <c r="CE56" s="789"/>
    </row>
    <row r="57" spans="1:83" ht="13.5" customHeight="1">
      <c r="A57" s="797"/>
      <c r="B57" s="794"/>
      <c r="C57" s="1246" t="s">
        <v>1208</v>
      </c>
      <c r="D57" s="1180"/>
      <c r="E57" s="1180"/>
      <c r="F57" s="1180"/>
      <c r="G57" s="1247"/>
      <c r="H57" s="1170"/>
      <c r="I57" s="1154"/>
      <c r="J57" s="1154"/>
      <c r="K57" s="1154"/>
      <c r="L57" s="1154"/>
      <c r="M57" s="1154"/>
      <c r="N57" s="1154"/>
      <c r="O57" s="1154"/>
      <c r="P57" s="1154"/>
      <c r="Q57" s="1154"/>
      <c r="R57" s="1154"/>
      <c r="S57" s="1154"/>
      <c r="T57" s="1154"/>
      <c r="U57" s="1155"/>
      <c r="V57" s="797"/>
      <c r="W57" s="794"/>
      <c r="X57" s="1246" t="s">
        <v>1208</v>
      </c>
      <c r="Y57" s="1180"/>
      <c r="Z57" s="1180"/>
      <c r="AA57" s="1180"/>
      <c r="AB57" s="1247"/>
      <c r="AC57" s="1170"/>
      <c r="AD57" s="1154"/>
      <c r="AE57" s="1154"/>
      <c r="AF57" s="1154"/>
      <c r="AG57" s="1154"/>
      <c r="AH57" s="1154"/>
      <c r="AI57" s="1154"/>
      <c r="AJ57" s="1154"/>
      <c r="AK57" s="1154"/>
      <c r="AL57" s="1154"/>
      <c r="AM57" s="1154"/>
      <c r="AN57" s="1154"/>
      <c r="AO57" s="1155"/>
      <c r="AP57" s="794"/>
      <c r="AQ57" s="789"/>
      <c r="AR57" s="789"/>
      <c r="AS57" s="789"/>
      <c r="AT57" s="789"/>
      <c r="AU57" s="789"/>
      <c r="AV57" s="789"/>
      <c r="AW57" s="789"/>
      <c r="AX57" s="789"/>
      <c r="AY57" s="789"/>
      <c r="AZ57" s="789"/>
      <c r="BA57" s="789"/>
      <c r="BB57" s="789"/>
      <c r="BC57" s="789"/>
      <c r="BD57" s="789"/>
      <c r="BE57" s="789"/>
      <c r="BF57" s="789"/>
      <c r="BG57" s="789"/>
      <c r="BH57" s="789"/>
      <c r="BI57" s="789"/>
      <c r="BJ57" s="789"/>
      <c r="BL57" s="789"/>
      <c r="BM57" s="789"/>
      <c r="BN57" s="789"/>
      <c r="BO57" s="789"/>
      <c r="BP57" s="789"/>
      <c r="BQ57" s="789"/>
      <c r="BR57" s="789"/>
      <c r="BS57" s="789"/>
      <c r="BT57" s="789"/>
      <c r="BU57" s="789"/>
      <c r="BV57" s="789"/>
      <c r="BW57" s="789"/>
      <c r="BX57" s="789"/>
      <c r="BY57" s="789"/>
      <c r="BZ57" s="789"/>
      <c r="CA57" s="789"/>
      <c r="CB57" s="789"/>
      <c r="CC57" s="789"/>
      <c r="CD57" s="789"/>
      <c r="CE57" s="789"/>
    </row>
    <row r="58" spans="1:83" ht="13.5" customHeight="1">
      <c r="A58" s="797"/>
      <c r="B58" s="794"/>
      <c r="C58" s="1248"/>
      <c r="D58" s="1181"/>
      <c r="E58" s="1181"/>
      <c r="F58" s="1181"/>
      <c r="G58" s="1249"/>
      <c r="H58" s="1156"/>
      <c r="I58" s="1157"/>
      <c r="J58" s="1157"/>
      <c r="K58" s="1157"/>
      <c r="L58" s="1157"/>
      <c r="M58" s="1157"/>
      <c r="N58" s="1157"/>
      <c r="O58" s="1157"/>
      <c r="P58" s="1157"/>
      <c r="Q58" s="1157"/>
      <c r="R58" s="1157"/>
      <c r="S58" s="1157"/>
      <c r="T58" s="1157"/>
      <c r="U58" s="1158"/>
      <c r="V58" s="797"/>
      <c r="W58" s="794"/>
      <c r="X58" s="1248"/>
      <c r="Y58" s="1181"/>
      <c r="Z58" s="1181"/>
      <c r="AA58" s="1181"/>
      <c r="AB58" s="1249"/>
      <c r="AC58" s="1156"/>
      <c r="AD58" s="1157"/>
      <c r="AE58" s="1157"/>
      <c r="AF58" s="1157"/>
      <c r="AG58" s="1157"/>
      <c r="AH58" s="1157"/>
      <c r="AI58" s="1157"/>
      <c r="AJ58" s="1157"/>
      <c r="AK58" s="1157"/>
      <c r="AL58" s="1157"/>
      <c r="AM58" s="1157"/>
      <c r="AN58" s="1157"/>
      <c r="AO58" s="1158"/>
      <c r="AP58" s="794"/>
      <c r="AQ58" s="789"/>
      <c r="AR58" s="789"/>
      <c r="AS58" s="789"/>
      <c r="AT58" s="789"/>
      <c r="AU58" s="789"/>
      <c r="AV58" s="789"/>
      <c r="AW58" s="789"/>
      <c r="AX58" s="789"/>
      <c r="AY58" s="789"/>
      <c r="AZ58" s="789"/>
      <c r="BA58" s="789"/>
      <c r="BB58" s="789"/>
      <c r="BC58" s="789"/>
      <c r="BD58" s="789"/>
      <c r="BE58" s="789"/>
      <c r="BF58" s="789"/>
      <c r="BG58" s="789"/>
      <c r="BH58" s="789"/>
      <c r="BI58" s="789"/>
      <c r="BJ58" s="789"/>
      <c r="BL58" s="789"/>
      <c r="BM58" s="1237"/>
      <c r="BN58" s="1237"/>
      <c r="BO58" s="1237"/>
      <c r="BP58" s="1237"/>
      <c r="BQ58" s="1237"/>
      <c r="BR58" s="1237"/>
      <c r="BS58" s="1237"/>
      <c r="BT58" s="1237"/>
      <c r="BU58" s="1237"/>
      <c r="BV58" s="1237"/>
      <c r="BW58" s="1237"/>
      <c r="BX58" s="1237"/>
      <c r="BY58" s="1237"/>
      <c r="BZ58" s="1237"/>
      <c r="CA58" s="1237"/>
      <c r="CB58" s="1237"/>
      <c r="CC58" s="1237"/>
      <c r="CD58" s="1237"/>
      <c r="CE58" s="1237"/>
    </row>
    <row r="59" spans="1:83" ht="13.5" customHeight="1">
      <c r="A59" s="797"/>
      <c r="B59" s="794"/>
      <c r="C59" s="1250" t="s">
        <v>1207</v>
      </c>
      <c r="D59" s="1168"/>
      <c r="E59" s="1168"/>
      <c r="F59" s="1168"/>
      <c r="G59" s="1251"/>
      <c r="H59" s="1170"/>
      <c r="I59" s="1154"/>
      <c r="J59" s="1154"/>
      <c r="K59" s="1154"/>
      <c r="L59" s="1154"/>
      <c r="M59" s="1154"/>
      <c r="N59" s="1154"/>
      <c r="O59" s="1154"/>
      <c r="P59" s="1154"/>
      <c r="Q59" s="1154"/>
      <c r="R59" s="1154"/>
      <c r="S59" s="1154"/>
      <c r="T59" s="1154"/>
      <c r="U59" s="1155"/>
      <c r="V59" s="797"/>
      <c r="W59" s="794"/>
      <c r="X59" s="1250" t="s">
        <v>1207</v>
      </c>
      <c r="Y59" s="1168"/>
      <c r="Z59" s="1168"/>
      <c r="AA59" s="1168"/>
      <c r="AB59" s="1251"/>
      <c r="AC59" s="1170"/>
      <c r="AD59" s="1154"/>
      <c r="AE59" s="1154"/>
      <c r="AF59" s="1154"/>
      <c r="AG59" s="1154"/>
      <c r="AH59" s="1154"/>
      <c r="AI59" s="1154"/>
      <c r="AJ59" s="1154"/>
      <c r="AK59" s="1154"/>
      <c r="AL59" s="1154"/>
      <c r="AM59" s="1154"/>
      <c r="AN59" s="1154"/>
      <c r="AO59" s="1155"/>
      <c r="AP59" s="794"/>
      <c r="AQ59" s="789"/>
      <c r="AR59" s="789"/>
      <c r="AS59" s="789"/>
      <c r="AT59" s="789"/>
      <c r="AU59" s="789"/>
      <c r="AV59" s="789"/>
      <c r="AW59" s="789"/>
      <c r="AX59" s="789"/>
      <c r="AY59" s="789"/>
      <c r="AZ59" s="789"/>
      <c r="BA59" s="789"/>
      <c r="BB59" s="789"/>
      <c r="BC59" s="789"/>
      <c r="BD59" s="789"/>
      <c r="BE59" s="789"/>
      <c r="BF59" s="789"/>
      <c r="BG59" s="789"/>
      <c r="BH59" s="789"/>
      <c r="BI59" s="789"/>
      <c r="BJ59" s="789"/>
    </row>
    <row r="60" spans="1:83" ht="9" customHeight="1">
      <c r="A60" s="796"/>
      <c r="B60" s="795"/>
      <c r="C60" s="1252"/>
      <c r="D60" s="1169"/>
      <c r="E60" s="1169"/>
      <c r="F60" s="1169"/>
      <c r="G60" s="1253"/>
      <c r="H60" s="1156"/>
      <c r="I60" s="1157"/>
      <c r="J60" s="1157"/>
      <c r="K60" s="1157"/>
      <c r="L60" s="1157"/>
      <c r="M60" s="1157"/>
      <c r="N60" s="1157"/>
      <c r="O60" s="1157"/>
      <c r="P60" s="1157"/>
      <c r="Q60" s="1157"/>
      <c r="R60" s="1157"/>
      <c r="S60" s="1157"/>
      <c r="T60" s="1157"/>
      <c r="U60" s="1158"/>
      <c r="V60" s="796"/>
      <c r="W60" s="795"/>
      <c r="X60" s="1252"/>
      <c r="Y60" s="1169"/>
      <c r="Z60" s="1169"/>
      <c r="AA60" s="1169"/>
      <c r="AB60" s="1253"/>
      <c r="AC60" s="1156"/>
      <c r="AD60" s="1157"/>
      <c r="AE60" s="1157"/>
      <c r="AF60" s="1157"/>
      <c r="AG60" s="1157"/>
      <c r="AH60" s="1157"/>
      <c r="AI60" s="1157"/>
      <c r="AJ60" s="1157"/>
      <c r="AK60" s="1157"/>
      <c r="AL60" s="1157"/>
      <c r="AM60" s="1157"/>
      <c r="AN60" s="1157"/>
      <c r="AO60" s="1158"/>
      <c r="AP60" s="794"/>
      <c r="AQ60" s="789"/>
      <c r="AR60" s="789"/>
      <c r="AS60" s="789"/>
      <c r="AT60" s="789"/>
      <c r="AU60" s="789"/>
      <c r="AV60" s="789"/>
      <c r="AW60" s="789"/>
      <c r="AX60" s="789"/>
      <c r="AY60" s="789"/>
      <c r="AZ60" s="789"/>
      <c r="BA60" s="789"/>
      <c r="BB60" s="789"/>
      <c r="BC60" s="789"/>
      <c r="BD60" s="789"/>
      <c r="BE60" s="789"/>
      <c r="BF60" s="789"/>
      <c r="BG60" s="789"/>
      <c r="BH60" s="789"/>
      <c r="BI60" s="789"/>
      <c r="BJ60" s="789"/>
    </row>
    <row r="61" spans="1:83" ht="12" customHeight="1">
      <c r="A61" s="794"/>
      <c r="B61" s="794"/>
      <c r="C61" s="793"/>
      <c r="D61" s="793"/>
      <c r="E61" s="793"/>
      <c r="F61" s="793"/>
      <c r="G61" s="793"/>
      <c r="H61" s="791"/>
      <c r="I61" s="791"/>
      <c r="J61" s="791"/>
      <c r="K61" s="791"/>
      <c r="L61" s="791"/>
      <c r="M61" s="791"/>
      <c r="N61" s="791"/>
      <c r="O61" s="791"/>
      <c r="P61" s="791"/>
      <c r="Q61" s="791"/>
      <c r="R61" s="791"/>
      <c r="S61" s="791"/>
      <c r="T61" s="791"/>
      <c r="U61" s="791"/>
      <c r="V61" s="791"/>
      <c r="W61" s="791"/>
      <c r="X61" s="792"/>
      <c r="Y61" s="792"/>
      <c r="Z61" s="792"/>
      <c r="AA61" s="792"/>
      <c r="AB61" s="792"/>
      <c r="AC61" s="791"/>
      <c r="AD61" s="791"/>
      <c r="AE61" s="791"/>
      <c r="AF61" s="791"/>
      <c r="AG61" s="791"/>
      <c r="AH61" s="791"/>
      <c r="AI61" s="791"/>
      <c r="AJ61" s="791"/>
      <c r="AK61" s="791"/>
      <c r="AL61" s="791"/>
      <c r="AM61" s="791"/>
      <c r="AN61" s="791"/>
      <c r="AO61" s="791"/>
      <c r="AP61" s="790"/>
      <c r="BK61" s="789"/>
    </row>
    <row r="62" spans="1:83" ht="12" customHeight="1">
      <c r="A62" s="1261" t="s">
        <v>1206</v>
      </c>
      <c r="B62" s="1239"/>
      <c r="C62" s="1239"/>
      <c r="D62" s="1239"/>
      <c r="E62" s="1239"/>
      <c r="F62" s="1239"/>
      <c r="G62" s="1239"/>
      <c r="H62" s="1240"/>
      <c r="I62" s="1147" t="s">
        <v>1202</v>
      </c>
      <c r="J62" s="1148"/>
      <c r="K62" s="1148"/>
      <c r="L62" s="1148"/>
      <c r="M62" s="1148"/>
      <c r="N62" s="1148"/>
      <c r="O62" s="1149"/>
      <c r="P62" s="1261" t="s">
        <v>1205</v>
      </c>
      <c r="Q62" s="1239"/>
      <c r="R62" s="1239"/>
      <c r="S62" s="1239"/>
      <c r="T62" s="1239"/>
      <c r="U62" s="1239"/>
      <c r="V62" s="1240"/>
      <c r="W62" s="1147" t="s">
        <v>1204</v>
      </c>
      <c r="X62" s="1148"/>
      <c r="Y62" s="1148"/>
      <c r="Z62" s="1148"/>
      <c r="AA62" s="1148"/>
      <c r="AB62" s="1148"/>
      <c r="AC62" s="1149"/>
      <c r="AD62" s="1239" t="s">
        <v>1203</v>
      </c>
      <c r="AE62" s="1239"/>
      <c r="AF62" s="1239"/>
      <c r="AG62" s="1239"/>
      <c r="AH62" s="1239"/>
      <c r="AI62" s="1240"/>
      <c r="AJ62" s="1148" t="s">
        <v>1202</v>
      </c>
      <c r="AK62" s="1148"/>
      <c r="AL62" s="1148"/>
      <c r="AM62" s="1148"/>
      <c r="AN62" s="1148"/>
      <c r="AO62" s="1149"/>
      <c r="AP62" s="790"/>
      <c r="BK62" s="789"/>
    </row>
    <row r="63" spans="1:83" ht="23.25" customHeight="1">
      <c r="A63" s="1295"/>
      <c r="B63" s="1254"/>
      <c r="C63" s="1254"/>
      <c r="D63" s="1254"/>
      <c r="E63" s="1254"/>
      <c r="F63" s="1254"/>
      <c r="G63" s="1254"/>
      <c r="H63" s="1296"/>
      <c r="I63" s="1283"/>
      <c r="J63" s="1284"/>
      <c r="K63" s="1284"/>
      <c r="L63" s="1284"/>
      <c r="M63" s="1284"/>
      <c r="N63" s="1284"/>
      <c r="O63" s="1285"/>
      <c r="P63" s="1295"/>
      <c r="Q63" s="1254"/>
      <c r="R63" s="1254"/>
      <c r="S63" s="1254"/>
      <c r="T63" s="1254"/>
      <c r="U63" s="1254"/>
      <c r="V63" s="1296"/>
      <c r="W63" s="1283"/>
      <c r="X63" s="1284"/>
      <c r="Y63" s="1284"/>
      <c r="Z63" s="1284"/>
      <c r="AA63" s="1284"/>
      <c r="AB63" s="1284"/>
      <c r="AC63" s="1285"/>
      <c r="AD63" s="1254"/>
      <c r="AE63" s="1254"/>
      <c r="AF63" s="1254"/>
      <c r="AG63" s="1254"/>
      <c r="AH63" s="1254"/>
      <c r="AI63" s="1296"/>
      <c r="AJ63" s="1284"/>
      <c r="AK63" s="1284"/>
      <c r="AL63" s="1284"/>
      <c r="AM63" s="1284"/>
      <c r="AN63" s="1284"/>
      <c r="AO63" s="1285"/>
      <c r="AP63" s="790"/>
      <c r="BK63" s="789"/>
    </row>
    <row r="64" spans="1:83" ht="12" customHeight="1">
      <c r="A64" s="1297"/>
      <c r="B64" s="1241"/>
      <c r="C64" s="1241"/>
      <c r="D64" s="1241"/>
      <c r="E64" s="1241"/>
      <c r="F64" s="1241"/>
      <c r="G64" s="1241"/>
      <c r="H64" s="1242"/>
      <c r="I64" s="1150"/>
      <c r="J64" s="1151"/>
      <c r="K64" s="1151"/>
      <c r="L64" s="1151"/>
      <c r="M64" s="1151"/>
      <c r="N64" s="1151"/>
      <c r="O64" s="1152"/>
      <c r="P64" s="1297"/>
      <c r="Q64" s="1241"/>
      <c r="R64" s="1241"/>
      <c r="S64" s="1241"/>
      <c r="T64" s="1241"/>
      <c r="U64" s="1241"/>
      <c r="V64" s="1242"/>
      <c r="W64" s="1150"/>
      <c r="X64" s="1151"/>
      <c r="Y64" s="1151"/>
      <c r="Z64" s="1151"/>
      <c r="AA64" s="1151"/>
      <c r="AB64" s="1151"/>
      <c r="AC64" s="1152"/>
      <c r="AD64" s="1241"/>
      <c r="AE64" s="1241"/>
      <c r="AF64" s="1241"/>
      <c r="AG64" s="1241"/>
      <c r="AH64" s="1241"/>
      <c r="AI64" s="1242"/>
      <c r="AJ64" s="1151"/>
      <c r="AK64" s="1151"/>
      <c r="AL64" s="1151"/>
      <c r="AM64" s="1151"/>
      <c r="AN64" s="1151"/>
      <c r="AO64" s="1152"/>
      <c r="AP64" s="790"/>
      <c r="BK64" s="789"/>
    </row>
    <row r="65" spans="1:41" ht="13.5" customHeight="1">
      <c r="A65" s="788"/>
      <c r="B65" s="788"/>
      <c r="C65" s="788"/>
      <c r="D65" s="788"/>
      <c r="E65" s="788"/>
      <c r="F65" s="788"/>
      <c r="G65" s="788"/>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row>
  </sheetData>
  <mergeCells count="168">
    <mergeCell ref="BN44:BT45"/>
    <mergeCell ref="BU44:CE45"/>
    <mergeCell ref="AQ47:AX49"/>
    <mergeCell ref="AY47:BE49"/>
    <mergeCell ref="BF47:BL49"/>
    <mergeCell ref="BM47:BS49"/>
    <mergeCell ref="BT47:BY49"/>
    <mergeCell ref="BZ47:CE49"/>
    <mergeCell ref="A62:H64"/>
    <mergeCell ref="I62:O64"/>
    <mergeCell ref="P62:V64"/>
    <mergeCell ref="W62:AC64"/>
    <mergeCell ref="AJ62:AO64"/>
    <mergeCell ref="AD62:AI64"/>
    <mergeCell ref="AC51:AO52"/>
    <mergeCell ref="H51:U52"/>
    <mergeCell ref="H55:U56"/>
    <mergeCell ref="AZ38:BJ39"/>
    <mergeCell ref="BL34:BT35"/>
    <mergeCell ref="BU34:CE35"/>
    <mergeCell ref="BL36:BT37"/>
    <mergeCell ref="BU36:CE37"/>
    <mergeCell ref="BL38:BT39"/>
    <mergeCell ref="BU38:CE39"/>
    <mergeCell ref="BU40:CE41"/>
    <mergeCell ref="BN42:BT43"/>
    <mergeCell ref="BU42:CE43"/>
    <mergeCell ref="I33:L36"/>
    <mergeCell ref="AG35:AO36"/>
    <mergeCell ref="X35:AF36"/>
    <mergeCell ref="AC26:AO27"/>
    <mergeCell ref="N28:AB29"/>
    <mergeCell ref="AR25:AV32"/>
    <mergeCell ref="BD29:BJ30"/>
    <mergeCell ref="BZ29:CE30"/>
    <mergeCell ref="BK29:BR30"/>
    <mergeCell ref="BS29:BY30"/>
    <mergeCell ref="BK31:BR32"/>
    <mergeCell ref="BN25:BV26"/>
    <mergeCell ref="BW25:CE26"/>
    <mergeCell ref="BD27:BM28"/>
    <mergeCell ref="BN27:BV28"/>
    <mergeCell ref="AQ34:AY35"/>
    <mergeCell ref="AZ34:BJ35"/>
    <mergeCell ref="AS36:AY37"/>
    <mergeCell ref="AZ36:BJ37"/>
    <mergeCell ref="BS31:BY32"/>
    <mergeCell ref="AY25:BB28"/>
    <mergeCell ref="AQ3:CE4"/>
    <mergeCell ref="AR5:AV7"/>
    <mergeCell ref="AX5:BK7"/>
    <mergeCell ref="BM5:BQ7"/>
    <mergeCell ref="BS5:CE7"/>
    <mergeCell ref="BV20:CE21"/>
    <mergeCell ref="BH21:BL21"/>
    <mergeCell ref="BM22:BU23"/>
    <mergeCell ref="AX22:BG23"/>
    <mergeCell ref="AR11:AV13"/>
    <mergeCell ref="AX11:CE13"/>
    <mergeCell ref="AR14:AV16"/>
    <mergeCell ref="AX14:BK16"/>
    <mergeCell ref="BM14:BQ16"/>
    <mergeCell ref="BS14:CE16"/>
    <mergeCell ref="BV22:CE23"/>
    <mergeCell ref="BH23:BL23"/>
    <mergeCell ref="AR18:AV23"/>
    <mergeCell ref="AX18:BG19"/>
    <mergeCell ref="BH22:BL22"/>
    <mergeCell ref="BH20:BL20"/>
    <mergeCell ref="BM20:BU21"/>
    <mergeCell ref="AX8:CE9"/>
    <mergeCell ref="AX10:CE10"/>
    <mergeCell ref="H65:AO65"/>
    <mergeCell ref="C57:G58"/>
    <mergeCell ref="C59:G60"/>
    <mergeCell ref="X57:AB58"/>
    <mergeCell ref="X59:AB60"/>
    <mergeCell ref="H57:U58"/>
    <mergeCell ref="H59:U60"/>
    <mergeCell ref="BH18:BU19"/>
    <mergeCell ref="BV18:CE19"/>
    <mergeCell ref="AX20:BG21"/>
    <mergeCell ref="B33:F42"/>
    <mergeCell ref="AC59:AO60"/>
    <mergeCell ref="B49:F50"/>
    <mergeCell ref="A53:G54"/>
    <mergeCell ref="H37:M42"/>
    <mergeCell ref="Y37:AD38"/>
    <mergeCell ref="N39:Q40"/>
    <mergeCell ref="R39:X40"/>
    <mergeCell ref="Y39:AD40"/>
    <mergeCell ref="BW27:CE28"/>
    <mergeCell ref="BD31:BJ32"/>
    <mergeCell ref="N33:W34"/>
    <mergeCell ref="BD25:BM26"/>
    <mergeCell ref="AX29:BC32"/>
    <mergeCell ref="W11:AE12"/>
    <mergeCell ref="W13:AE14"/>
    <mergeCell ref="R37:X38"/>
    <mergeCell ref="BM58:CE58"/>
    <mergeCell ref="BL40:BT41"/>
    <mergeCell ref="X33:AF34"/>
    <mergeCell ref="AG33:AO34"/>
    <mergeCell ref="R41:X42"/>
    <mergeCell ref="Y41:AD42"/>
    <mergeCell ref="AE41:AJ42"/>
    <mergeCell ref="AK41:AO42"/>
    <mergeCell ref="AC57:AO58"/>
    <mergeCell ref="W51:AA52"/>
    <mergeCell ref="W55:AA56"/>
    <mergeCell ref="W49:AA50"/>
    <mergeCell ref="AC53:AO54"/>
    <mergeCell ref="AF13:AO14"/>
    <mergeCell ref="N30:AB31"/>
    <mergeCell ref="AC30:AO31"/>
    <mergeCell ref="H13:Q14"/>
    <mergeCell ref="R13:V13"/>
    <mergeCell ref="BZ31:CE32"/>
    <mergeCell ref="AS40:AY41"/>
    <mergeCell ref="AZ40:BJ41"/>
    <mergeCell ref="AR8:AV10"/>
    <mergeCell ref="AE37:AJ38"/>
    <mergeCell ref="N35:W36"/>
    <mergeCell ref="N37:Q38"/>
    <mergeCell ref="AQ38:AY39"/>
    <mergeCell ref="AC47:AO48"/>
    <mergeCell ref="AC49:AO50"/>
    <mergeCell ref="B51:F52"/>
    <mergeCell ref="B55:F56"/>
    <mergeCell ref="H49:U50"/>
    <mergeCell ref="B47:F48"/>
    <mergeCell ref="H47:U48"/>
    <mergeCell ref="W47:AA48"/>
    <mergeCell ref="H53:U54"/>
    <mergeCell ref="W53:AA54"/>
    <mergeCell ref="AC55:AO56"/>
    <mergeCell ref="AC28:AO29"/>
    <mergeCell ref="B9:F14"/>
    <mergeCell ref="H9:Q10"/>
    <mergeCell ref="I30:L31"/>
    <mergeCell ref="N26:AB27"/>
    <mergeCell ref="H22:U24"/>
    <mergeCell ref="W22:AA24"/>
    <mergeCell ref="AC22:AO24"/>
    <mergeCell ref="A2:AO3"/>
    <mergeCell ref="R9:AE10"/>
    <mergeCell ref="AF11:AO12"/>
    <mergeCell ref="AF9:AO10"/>
    <mergeCell ref="H11:Q12"/>
    <mergeCell ref="R11:V11"/>
    <mergeCell ref="R12:V12"/>
    <mergeCell ref="R14:V14"/>
    <mergeCell ref="B44:F45"/>
    <mergeCell ref="H44:U45"/>
    <mergeCell ref="W44:AA45"/>
    <mergeCell ref="AC44:AO45"/>
    <mergeCell ref="N41:Q42"/>
    <mergeCell ref="B26:F31"/>
    <mergeCell ref="I26:L27"/>
    <mergeCell ref="AK37:AO38"/>
    <mergeCell ref="AE39:AJ40"/>
    <mergeCell ref="AK39:AO40"/>
    <mergeCell ref="B16:F18"/>
    <mergeCell ref="B19:F21"/>
    <mergeCell ref="B22:F24"/>
    <mergeCell ref="H16:AO18"/>
    <mergeCell ref="H19:AO21"/>
    <mergeCell ref="I28:L29"/>
  </mergeCells>
  <phoneticPr fontId="14"/>
  <pageMargins left="0.75" right="0.67" top="0.52" bottom="0.35" header="0.52" footer="0.33"/>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showGridLines="0" zoomScale="93" zoomScaleNormal="93" zoomScaleSheetLayoutView="50" workbookViewId="0">
      <selection sqref="A1:AV74"/>
    </sheetView>
  </sheetViews>
  <sheetFormatPr defaultRowHeight="10.5"/>
  <cols>
    <col min="1" max="1" width="3.25" style="756" customWidth="1"/>
    <col min="2" max="2" width="19.25" style="756" customWidth="1"/>
    <col min="3" max="3" width="26.5" style="756" customWidth="1"/>
    <col min="4" max="4" width="4.875" style="756" customWidth="1"/>
    <col min="5" max="5" width="28" style="756" customWidth="1"/>
    <col min="6" max="8" width="4.625" style="756" customWidth="1"/>
    <col min="9" max="9" width="3.875" style="756" customWidth="1"/>
    <col min="10" max="10" width="4.625" style="756" customWidth="1"/>
    <col min="11" max="11" width="5.625" style="756" customWidth="1"/>
    <col min="12" max="12" width="20.625" style="756" customWidth="1"/>
    <col min="13" max="14" width="4.625" style="756" customWidth="1"/>
    <col min="15" max="15" width="4.375" style="756" customWidth="1"/>
    <col min="16" max="18" width="5.625" style="756" customWidth="1"/>
    <col min="19" max="19" width="20.75" style="756" customWidth="1"/>
    <col min="20" max="20" width="4.625" style="756" customWidth="1"/>
    <col min="21" max="21" width="3.875" style="756" customWidth="1"/>
    <col min="22" max="22" width="4.625" style="756" customWidth="1"/>
    <col min="23" max="25" width="5.625" style="756" customWidth="1"/>
    <col min="26" max="26" width="20.75" style="756" customWidth="1"/>
    <col min="27" max="27" width="4.625" style="756" customWidth="1"/>
    <col min="28" max="28" width="3.875" style="756" customWidth="1"/>
    <col min="29" max="29" width="4.5" style="756" customWidth="1"/>
    <col min="30" max="32" width="5.625" style="756" customWidth="1"/>
    <col min="33" max="33" width="20.625" style="756" customWidth="1"/>
    <col min="34" max="16384" width="9" style="756"/>
  </cols>
  <sheetData>
    <row r="1" spans="1:33" ht="22.5" customHeight="1">
      <c r="A1" s="784"/>
      <c r="B1" s="774"/>
      <c r="C1" s="774"/>
      <c r="D1" s="774"/>
      <c r="E1" s="774"/>
      <c r="F1" s="774"/>
    </row>
    <row r="2" spans="1:33" ht="22.5" customHeight="1">
      <c r="A2" s="785"/>
      <c r="B2" s="774"/>
      <c r="C2" s="774"/>
      <c r="D2" s="774"/>
      <c r="E2" s="774"/>
      <c r="F2" s="774"/>
    </row>
    <row r="3" spans="1:33" ht="22.5" customHeight="1">
      <c r="A3" s="784"/>
      <c r="B3" s="774"/>
      <c r="C3" s="774"/>
      <c r="D3" s="774"/>
      <c r="E3" s="774"/>
      <c r="F3" s="774"/>
    </row>
    <row r="4" spans="1:33" ht="32.25">
      <c r="A4" s="774"/>
      <c r="B4" s="774"/>
      <c r="C4" s="774"/>
      <c r="D4" s="774"/>
      <c r="E4" s="774"/>
      <c r="F4" s="774"/>
      <c r="G4" s="1327" t="s">
        <v>1196</v>
      </c>
      <c r="H4" s="1327"/>
      <c r="I4" s="1327"/>
      <c r="J4" s="1327"/>
      <c r="K4" s="1327"/>
      <c r="L4" s="1327"/>
      <c r="M4" s="1327"/>
      <c r="N4" s="1327"/>
      <c r="O4" s="1327"/>
      <c r="P4" s="1327"/>
      <c r="Q4" s="1327"/>
      <c r="R4" s="1327"/>
      <c r="S4" s="1327"/>
      <c r="T4" s="783"/>
    </row>
    <row r="5" spans="1:33" ht="8.1" customHeight="1">
      <c r="A5" s="774"/>
      <c r="B5" s="774"/>
      <c r="C5" s="774"/>
      <c r="D5" s="774"/>
      <c r="E5" s="774"/>
      <c r="F5" s="774"/>
      <c r="G5" s="783"/>
      <c r="H5" s="783"/>
      <c r="I5" s="783"/>
      <c r="J5" s="783"/>
      <c r="K5" s="783"/>
      <c r="L5" s="783"/>
      <c r="M5" s="783"/>
      <c r="N5" s="783"/>
      <c r="O5" s="783"/>
      <c r="P5" s="783"/>
      <c r="Q5" s="783"/>
      <c r="R5" s="783"/>
      <c r="S5" s="783"/>
      <c r="T5" s="783"/>
      <c r="U5" s="767"/>
      <c r="V5" s="767"/>
      <c r="W5" s="767"/>
      <c r="X5" s="767"/>
      <c r="Y5" s="767"/>
      <c r="Z5" s="767"/>
    </row>
    <row r="6" spans="1:33" ht="33" customHeight="1">
      <c r="A6" s="1338" t="s">
        <v>1195</v>
      </c>
      <c r="B6" s="1339"/>
      <c r="C6" s="1326"/>
      <c r="D6" s="1326"/>
      <c r="E6" s="1326"/>
      <c r="F6" s="782"/>
      <c r="G6" s="767"/>
      <c r="H6" s="1328" t="s">
        <v>251</v>
      </c>
      <c r="I6" s="1329"/>
      <c r="J6" s="1332" t="s">
        <v>1194</v>
      </c>
      <c r="K6" s="1333"/>
      <c r="L6" s="1333"/>
      <c r="M6" s="1333"/>
      <c r="N6" s="1334"/>
      <c r="O6" s="767"/>
      <c r="P6" s="767"/>
      <c r="Q6" s="767"/>
      <c r="R6" s="767"/>
      <c r="S6" s="767"/>
      <c r="T6" s="767"/>
      <c r="U6" s="767"/>
      <c r="V6" s="767"/>
      <c r="W6" s="767"/>
      <c r="X6" s="767"/>
      <c r="Y6" s="767"/>
      <c r="Z6" s="767"/>
    </row>
    <row r="7" spans="1:33" ht="33" customHeight="1">
      <c r="A7" s="1338" t="s">
        <v>1193</v>
      </c>
      <c r="B7" s="1339"/>
      <c r="C7" s="1326"/>
      <c r="D7" s="1326"/>
      <c r="E7" s="1326"/>
      <c r="F7" s="782"/>
      <c r="G7" s="767"/>
      <c r="H7" s="1330"/>
      <c r="I7" s="1331"/>
      <c r="J7" s="1335"/>
      <c r="K7" s="1336"/>
      <c r="L7" s="1336"/>
      <c r="M7" s="1336"/>
      <c r="N7" s="1337"/>
      <c r="O7" s="767"/>
      <c r="P7" s="767"/>
      <c r="Q7" s="767"/>
      <c r="R7" s="767"/>
      <c r="S7" s="767"/>
      <c r="T7" s="767"/>
      <c r="U7" s="767"/>
      <c r="V7" s="767"/>
      <c r="W7" s="767"/>
      <c r="X7" s="767"/>
      <c r="Y7" s="767"/>
      <c r="Z7" s="767"/>
    </row>
    <row r="8" spans="1:33" ht="33" customHeight="1">
      <c r="A8" s="774"/>
      <c r="B8" s="774"/>
      <c r="C8" s="774"/>
      <c r="D8" s="774"/>
      <c r="E8" s="774"/>
      <c r="F8" s="774"/>
      <c r="G8" s="767"/>
      <c r="H8" s="767"/>
      <c r="I8" s="767"/>
      <c r="J8" s="767"/>
      <c r="K8" s="767"/>
      <c r="L8" s="767"/>
      <c r="M8" s="767"/>
      <c r="N8" s="767"/>
      <c r="O8" s="767"/>
      <c r="P8" s="767"/>
      <c r="Q8" s="767"/>
      <c r="R8" s="767"/>
      <c r="S8" s="767"/>
      <c r="T8" s="767"/>
      <c r="U8" s="767"/>
      <c r="V8" s="767"/>
      <c r="W8" s="767"/>
      <c r="X8" s="767"/>
      <c r="Y8" s="767"/>
      <c r="Z8" s="767"/>
    </row>
    <row r="9" spans="1:33" ht="30" customHeight="1">
      <c r="A9" s="1338" t="s">
        <v>1192</v>
      </c>
      <c r="B9" s="1339"/>
      <c r="C9" s="779"/>
      <c r="D9" s="774"/>
      <c r="E9" s="774"/>
      <c r="F9" s="774"/>
      <c r="G9" s="1316" t="s">
        <v>1186</v>
      </c>
      <c r="H9" s="1317"/>
      <c r="I9" s="1309" t="s">
        <v>1185</v>
      </c>
      <c r="J9" s="1310"/>
      <c r="K9" s="1311"/>
      <c r="L9" s="765"/>
      <c r="M9" s="767"/>
      <c r="N9" s="1316" t="s">
        <v>1186</v>
      </c>
      <c r="O9" s="1317"/>
      <c r="P9" s="1309" t="s">
        <v>1185</v>
      </c>
      <c r="Q9" s="1310"/>
      <c r="R9" s="1311"/>
      <c r="S9" s="765"/>
      <c r="T9" s="1325"/>
      <c r="U9" s="1316" t="s">
        <v>1186</v>
      </c>
      <c r="V9" s="1317"/>
      <c r="W9" s="1309" t="s">
        <v>1185</v>
      </c>
      <c r="X9" s="1310"/>
      <c r="Y9" s="1311"/>
      <c r="Z9" s="765"/>
      <c r="AB9" s="1316" t="s">
        <v>1186</v>
      </c>
      <c r="AC9" s="1317"/>
      <c r="AD9" s="1309" t="s">
        <v>1185</v>
      </c>
      <c r="AE9" s="1310"/>
      <c r="AF9" s="1311"/>
      <c r="AG9" s="765"/>
    </row>
    <row r="10" spans="1:33" ht="30" customHeight="1">
      <c r="A10" s="1338" t="s">
        <v>1191</v>
      </c>
      <c r="B10" s="1339"/>
      <c r="C10" s="779"/>
      <c r="D10" s="774"/>
      <c r="E10" s="774"/>
      <c r="F10" s="774"/>
      <c r="G10" s="1318"/>
      <c r="H10" s="1319"/>
      <c r="I10" s="1309" t="s">
        <v>1184</v>
      </c>
      <c r="J10" s="1310"/>
      <c r="K10" s="1311"/>
      <c r="L10" s="765"/>
      <c r="M10" s="767"/>
      <c r="N10" s="1318"/>
      <c r="O10" s="1319"/>
      <c r="P10" s="1309" t="s">
        <v>1184</v>
      </c>
      <c r="Q10" s="1310"/>
      <c r="R10" s="1311"/>
      <c r="S10" s="765"/>
      <c r="T10" s="1325"/>
      <c r="U10" s="1318"/>
      <c r="V10" s="1319"/>
      <c r="W10" s="1309" t="s">
        <v>1184</v>
      </c>
      <c r="X10" s="1310"/>
      <c r="Y10" s="1311"/>
      <c r="Z10" s="765"/>
      <c r="AB10" s="1318"/>
      <c r="AC10" s="1319"/>
      <c r="AD10" s="1309" t="s">
        <v>1184</v>
      </c>
      <c r="AE10" s="1310"/>
      <c r="AF10" s="1311"/>
      <c r="AG10" s="765"/>
    </row>
    <row r="11" spans="1:33" ht="30" customHeight="1">
      <c r="A11" s="1340" t="s">
        <v>1190</v>
      </c>
      <c r="B11" s="1339"/>
      <c r="C11" s="779"/>
      <c r="D11" s="774"/>
      <c r="E11" s="774"/>
      <c r="F11" s="774"/>
      <c r="G11" s="1318"/>
      <c r="H11" s="1319"/>
      <c r="I11" s="1309" t="s">
        <v>1183</v>
      </c>
      <c r="J11" s="1310"/>
      <c r="K11" s="1311"/>
      <c r="L11" s="765"/>
      <c r="M11" s="767"/>
      <c r="N11" s="1318"/>
      <c r="O11" s="1319"/>
      <c r="P11" s="1309" t="s">
        <v>1183</v>
      </c>
      <c r="Q11" s="1310"/>
      <c r="R11" s="1311"/>
      <c r="S11" s="765"/>
      <c r="T11" s="1325"/>
      <c r="U11" s="1318"/>
      <c r="V11" s="1319"/>
      <c r="W11" s="1309" t="s">
        <v>1183</v>
      </c>
      <c r="X11" s="1310"/>
      <c r="Y11" s="1311"/>
      <c r="Z11" s="765"/>
      <c r="AB11" s="1318"/>
      <c r="AC11" s="1319"/>
      <c r="AD11" s="1309" t="s">
        <v>1183</v>
      </c>
      <c r="AE11" s="1310"/>
      <c r="AF11" s="1311"/>
      <c r="AG11" s="765"/>
    </row>
    <row r="12" spans="1:33" ht="30" customHeight="1">
      <c r="A12" s="1338" t="s">
        <v>1189</v>
      </c>
      <c r="B12" s="1339"/>
      <c r="C12" s="779"/>
      <c r="D12" s="774"/>
      <c r="E12" s="774"/>
      <c r="F12" s="774"/>
      <c r="G12" s="1318"/>
      <c r="H12" s="1319"/>
      <c r="I12" s="1309" t="s">
        <v>1182</v>
      </c>
      <c r="J12" s="1310"/>
      <c r="K12" s="1311"/>
      <c r="L12" s="768" t="s">
        <v>1181</v>
      </c>
      <c r="M12" s="767"/>
      <c r="N12" s="1318"/>
      <c r="O12" s="1319"/>
      <c r="P12" s="1309" t="s">
        <v>1182</v>
      </c>
      <c r="Q12" s="1310"/>
      <c r="R12" s="1311"/>
      <c r="S12" s="768" t="s">
        <v>1181</v>
      </c>
      <c r="T12" s="1325"/>
      <c r="U12" s="1318"/>
      <c r="V12" s="1319"/>
      <c r="W12" s="1309" t="s">
        <v>1182</v>
      </c>
      <c r="X12" s="1310"/>
      <c r="Y12" s="1311"/>
      <c r="Z12" s="768" t="s">
        <v>1181</v>
      </c>
      <c r="AB12" s="1318"/>
      <c r="AC12" s="1319"/>
      <c r="AD12" s="1309" t="s">
        <v>1182</v>
      </c>
      <c r="AE12" s="1310"/>
      <c r="AF12" s="1311"/>
      <c r="AG12" s="768" t="s">
        <v>1181</v>
      </c>
    </row>
    <row r="13" spans="1:33" ht="30" customHeight="1">
      <c r="A13" s="1342" t="s">
        <v>1188</v>
      </c>
      <c r="B13" s="1343"/>
      <c r="C13" s="779"/>
      <c r="D13" s="774"/>
      <c r="E13" s="774"/>
      <c r="F13" s="774"/>
      <c r="G13" s="1318"/>
      <c r="H13" s="1319"/>
      <c r="I13" s="1309" t="s">
        <v>1180</v>
      </c>
      <c r="J13" s="1310"/>
      <c r="K13" s="1311"/>
      <c r="L13" s="765"/>
      <c r="M13" s="767"/>
      <c r="N13" s="1318"/>
      <c r="O13" s="1319"/>
      <c r="P13" s="1309" t="s">
        <v>1180</v>
      </c>
      <c r="Q13" s="1310"/>
      <c r="R13" s="1311"/>
      <c r="S13" s="765"/>
      <c r="T13" s="1325"/>
      <c r="U13" s="1318"/>
      <c r="V13" s="1319"/>
      <c r="W13" s="1309" t="s">
        <v>1180</v>
      </c>
      <c r="X13" s="1310"/>
      <c r="Y13" s="1311"/>
      <c r="Z13" s="765"/>
      <c r="AB13" s="1318"/>
      <c r="AC13" s="1319"/>
      <c r="AD13" s="1309" t="s">
        <v>1180</v>
      </c>
      <c r="AE13" s="1310"/>
      <c r="AF13" s="1311"/>
      <c r="AG13" s="765"/>
    </row>
    <row r="14" spans="1:33" ht="30" customHeight="1">
      <c r="A14" s="781"/>
      <c r="B14" s="780" t="s">
        <v>1187</v>
      </c>
      <c r="C14" s="779"/>
      <c r="D14" s="774"/>
      <c r="E14" s="774"/>
      <c r="F14" s="774"/>
      <c r="G14" s="1318"/>
      <c r="H14" s="1319"/>
      <c r="I14" s="1324" t="s">
        <v>1103</v>
      </c>
      <c r="J14" s="1310"/>
      <c r="K14" s="1311"/>
      <c r="L14" s="765"/>
      <c r="M14" s="767"/>
      <c r="N14" s="1318"/>
      <c r="O14" s="1319"/>
      <c r="P14" s="1324" t="s">
        <v>1103</v>
      </c>
      <c r="Q14" s="1310"/>
      <c r="R14" s="1311"/>
      <c r="S14" s="765"/>
      <c r="T14" s="769"/>
      <c r="U14" s="1318"/>
      <c r="V14" s="1319"/>
      <c r="W14" s="1324" t="s">
        <v>1103</v>
      </c>
      <c r="X14" s="1310"/>
      <c r="Y14" s="1311"/>
      <c r="Z14" s="765"/>
      <c r="AB14" s="1318"/>
      <c r="AC14" s="1319"/>
      <c r="AD14" s="1324" t="s">
        <v>1103</v>
      </c>
      <c r="AE14" s="1310"/>
      <c r="AF14" s="1311"/>
      <c r="AG14" s="765"/>
    </row>
    <row r="15" spans="1:33" ht="30" customHeight="1">
      <c r="A15" s="1342" t="s">
        <v>1188</v>
      </c>
      <c r="B15" s="1343"/>
      <c r="C15" s="779"/>
      <c r="D15" s="774"/>
      <c r="E15" s="778"/>
      <c r="F15" s="778"/>
      <c r="G15" s="1318"/>
      <c r="H15" s="1319"/>
      <c r="I15" s="766"/>
      <c r="J15" s="1322" t="s">
        <v>1179</v>
      </c>
      <c r="K15" s="1323"/>
      <c r="L15" s="768" t="s">
        <v>1178</v>
      </c>
      <c r="M15" s="767"/>
      <c r="N15" s="1318"/>
      <c r="O15" s="1319"/>
      <c r="P15" s="766"/>
      <c r="Q15" s="1322" t="s">
        <v>1179</v>
      </c>
      <c r="R15" s="1323"/>
      <c r="S15" s="768" t="s">
        <v>1178</v>
      </c>
      <c r="T15" s="767"/>
      <c r="U15" s="1318"/>
      <c r="V15" s="1319"/>
      <c r="W15" s="766"/>
      <c r="X15" s="1322" t="s">
        <v>1179</v>
      </c>
      <c r="Y15" s="1323"/>
      <c r="Z15" s="768" t="s">
        <v>1178</v>
      </c>
      <c r="AB15" s="1318"/>
      <c r="AC15" s="1319"/>
      <c r="AD15" s="766"/>
      <c r="AE15" s="1322" t="s">
        <v>1179</v>
      </c>
      <c r="AF15" s="1323"/>
      <c r="AG15" s="768" t="s">
        <v>1178</v>
      </c>
    </row>
    <row r="16" spans="1:33" ht="30" customHeight="1">
      <c r="A16" s="781"/>
      <c r="B16" s="780" t="s">
        <v>1187</v>
      </c>
      <c r="C16" s="779"/>
      <c r="D16" s="774"/>
      <c r="E16" s="775"/>
      <c r="F16" s="775"/>
      <c r="G16" s="1318"/>
      <c r="H16" s="1319"/>
      <c r="I16" s="1324" t="s">
        <v>1177</v>
      </c>
      <c r="J16" s="1310"/>
      <c r="K16" s="1311"/>
      <c r="L16" s="765"/>
      <c r="M16" s="770"/>
      <c r="N16" s="1318"/>
      <c r="O16" s="1319"/>
      <c r="P16" s="1324" t="s">
        <v>1177</v>
      </c>
      <c r="Q16" s="1310"/>
      <c r="R16" s="1311"/>
      <c r="S16" s="765"/>
      <c r="T16" s="1325"/>
      <c r="U16" s="1318"/>
      <c r="V16" s="1319"/>
      <c r="W16" s="1324" t="s">
        <v>1177</v>
      </c>
      <c r="X16" s="1310"/>
      <c r="Y16" s="1311"/>
      <c r="Z16" s="765"/>
      <c r="AB16" s="1318"/>
      <c r="AC16" s="1319"/>
      <c r="AD16" s="1324" t="s">
        <v>1177</v>
      </c>
      <c r="AE16" s="1310"/>
      <c r="AF16" s="1311"/>
      <c r="AG16" s="765"/>
    </row>
    <row r="17" spans="1:33" ht="30" customHeight="1">
      <c r="A17" s="774"/>
      <c r="B17" s="774"/>
      <c r="C17" s="774"/>
      <c r="D17" s="774"/>
      <c r="E17" s="774"/>
      <c r="F17" s="774"/>
      <c r="G17" s="1320"/>
      <c r="H17" s="1321"/>
      <c r="I17" s="766"/>
      <c r="J17" s="1322" t="s">
        <v>1176</v>
      </c>
      <c r="K17" s="1323"/>
      <c r="L17" s="765"/>
      <c r="M17" s="770"/>
      <c r="N17" s="1320"/>
      <c r="O17" s="1321"/>
      <c r="P17" s="766"/>
      <c r="Q17" s="1322" t="s">
        <v>1176</v>
      </c>
      <c r="R17" s="1323"/>
      <c r="S17" s="765"/>
      <c r="T17" s="1325"/>
      <c r="U17" s="1320"/>
      <c r="V17" s="1321"/>
      <c r="W17" s="766"/>
      <c r="X17" s="1322" t="s">
        <v>1176</v>
      </c>
      <c r="Y17" s="1323"/>
      <c r="Z17" s="765"/>
      <c r="AB17" s="1320"/>
      <c r="AC17" s="1321"/>
      <c r="AD17" s="766"/>
      <c r="AE17" s="1322" t="s">
        <v>1176</v>
      </c>
      <c r="AF17" s="1323"/>
      <c r="AG17" s="765"/>
    </row>
    <row r="18" spans="1:33" ht="30" customHeight="1">
      <c r="A18" s="1341"/>
      <c r="B18" s="1341"/>
      <c r="C18" s="778"/>
      <c r="D18" s="774"/>
      <c r="E18" s="777"/>
      <c r="F18" s="777"/>
      <c r="G18" s="1306" t="s">
        <v>1171</v>
      </c>
      <c r="H18" s="1307"/>
      <c r="I18" s="1308"/>
      <c r="J18" s="1309" t="s">
        <v>1170</v>
      </c>
      <c r="K18" s="1310"/>
      <c r="L18" s="1311"/>
      <c r="M18" s="770"/>
      <c r="N18" s="1306" t="s">
        <v>1171</v>
      </c>
      <c r="O18" s="1307"/>
      <c r="P18" s="1308"/>
      <c r="Q18" s="1309" t="s">
        <v>1170</v>
      </c>
      <c r="R18" s="1310"/>
      <c r="S18" s="1311"/>
      <c r="T18" s="1325"/>
      <c r="U18" s="1306" t="s">
        <v>1171</v>
      </c>
      <c r="V18" s="1307"/>
      <c r="W18" s="1308"/>
      <c r="X18" s="1309" t="s">
        <v>1170</v>
      </c>
      <c r="Y18" s="1310"/>
      <c r="Z18" s="1311"/>
      <c r="AB18" s="1306" t="s">
        <v>1171</v>
      </c>
      <c r="AC18" s="1307"/>
      <c r="AD18" s="1308"/>
      <c r="AE18" s="1309" t="s">
        <v>1170</v>
      </c>
      <c r="AF18" s="1310"/>
      <c r="AG18" s="1311"/>
    </row>
    <row r="19" spans="1:33" ht="30" customHeight="1">
      <c r="A19" s="1341"/>
      <c r="B19" s="1341"/>
      <c r="C19" s="775"/>
      <c r="D19" s="774"/>
      <c r="E19" s="775"/>
      <c r="F19" s="775"/>
      <c r="G19" s="767"/>
      <c r="H19" s="776"/>
      <c r="I19" s="767"/>
      <c r="J19" s="767"/>
      <c r="K19" s="767"/>
      <c r="L19" s="767"/>
      <c r="M19" s="770"/>
      <c r="N19" s="767"/>
      <c r="O19" s="776"/>
      <c r="P19" s="767"/>
      <c r="Q19" s="767"/>
      <c r="R19" s="767"/>
      <c r="S19" s="767"/>
      <c r="T19" s="1325"/>
      <c r="U19" s="767"/>
      <c r="V19" s="776"/>
      <c r="W19" s="767"/>
      <c r="X19" s="767"/>
      <c r="Y19" s="767"/>
      <c r="Z19" s="767"/>
      <c r="AB19" s="767"/>
      <c r="AC19" s="776"/>
      <c r="AD19" s="767"/>
      <c r="AE19" s="767"/>
      <c r="AF19" s="767"/>
      <c r="AG19" s="767"/>
    </row>
    <row r="20" spans="1:33" ht="30" customHeight="1">
      <c r="A20" s="775"/>
      <c r="B20" s="775"/>
      <c r="C20" s="775"/>
      <c r="D20" s="774"/>
      <c r="E20" s="774"/>
      <c r="F20" s="774"/>
      <c r="G20" s="1316" t="s">
        <v>1186</v>
      </c>
      <c r="H20" s="1317"/>
      <c r="I20" s="1309" t="s">
        <v>1185</v>
      </c>
      <c r="J20" s="1310"/>
      <c r="K20" s="1311"/>
      <c r="L20" s="765"/>
      <c r="M20" s="770"/>
      <c r="N20" s="1316" t="s">
        <v>1186</v>
      </c>
      <c r="O20" s="1317"/>
      <c r="P20" s="1309" t="s">
        <v>1185</v>
      </c>
      <c r="Q20" s="1310"/>
      <c r="R20" s="1311"/>
      <c r="S20" s="765"/>
      <c r="T20" s="1325"/>
      <c r="U20" s="1316" t="s">
        <v>1186</v>
      </c>
      <c r="V20" s="1317"/>
      <c r="W20" s="1309" t="s">
        <v>1185</v>
      </c>
      <c r="X20" s="1310"/>
      <c r="Y20" s="1311"/>
      <c r="Z20" s="765"/>
      <c r="AB20" s="1316" t="s">
        <v>1186</v>
      </c>
      <c r="AC20" s="1317"/>
      <c r="AD20" s="1309" t="s">
        <v>1185</v>
      </c>
      <c r="AE20" s="1310"/>
      <c r="AF20" s="1311"/>
      <c r="AG20" s="765"/>
    </row>
    <row r="21" spans="1:33" ht="30" customHeight="1">
      <c r="A21" s="1341"/>
      <c r="B21" s="1341"/>
      <c r="C21" s="775"/>
      <c r="D21" s="774"/>
      <c r="E21" s="774"/>
      <c r="F21" s="774"/>
      <c r="G21" s="1318"/>
      <c r="H21" s="1319"/>
      <c r="I21" s="1309" t="s">
        <v>1184</v>
      </c>
      <c r="J21" s="1310"/>
      <c r="K21" s="1311"/>
      <c r="L21" s="765"/>
      <c r="M21" s="770"/>
      <c r="N21" s="1318"/>
      <c r="O21" s="1319"/>
      <c r="P21" s="1309" t="s">
        <v>1184</v>
      </c>
      <c r="Q21" s="1310"/>
      <c r="R21" s="1311"/>
      <c r="S21" s="765"/>
      <c r="T21" s="769"/>
      <c r="U21" s="1318"/>
      <c r="V21" s="1319"/>
      <c r="W21" s="1309" t="s">
        <v>1184</v>
      </c>
      <c r="X21" s="1310"/>
      <c r="Y21" s="1311"/>
      <c r="Z21" s="765"/>
      <c r="AB21" s="1318"/>
      <c r="AC21" s="1319"/>
      <c r="AD21" s="1309" t="s">
        <v>1184</v>
      </c>
      <c r="AE21" s="1310"/>
      <c r="AF21" s="1311"/>
      <c r="AG21" s="765"/>
    </row>
    <row r="22" spans="1:33" ht="30" customHeight="1">
      <c r="A22" s="1341"/>
      <c r="B22" s="1341"/>
      <c r="C22" s="775"/>
      <c r="D22" s="774"/>
      <c r="E22" s="774"/>
      <c r="F22" s="774"/>
      <c r="G22" s="1318"/>
      <c r="H22" s="1319"/>
      <c r="I22" s="1309" t="s">
        <v>1183</v>
      </c>
      <c r="J22" s="1310"/>
      <c r="K22" s="1311"/>
      <c r="L22" s="765"/>
      <c r="M22" s="770"/>
      <c r="N22" s="1318"/>
      <c r="O22" s="1319"/>
      <c r="P22" s="1309" t="s">
        <v>1183</v>
      </c>
      <c r="Q22" s="1310"/>
      <c r="R22" s="1311"/>
      <c r="S22" s="765"/>
      <c r="T22" s="770"/>
      <c r="U22" s="1318"/>
      <c r="V22" s="1319"/>
      <c r="W22" s="1309" t="s">
        <v>1183</v>
      </c>
      <c r="X22" s="1310"/>
      <c r="Y22" s="1311"/>
      <c r="Z22" s="765"/>
      <c r="AB22" s="1318"/>
      <c r="AC22" s="1319"/>
      <c r="AD22" s="1309" t="s">
        <v>1183</v>
      </c>
      <c r="AE22" s="1310"/>
      <c r="AF22" s="1311"/>
      <c r="AG22" s="765"/>
    </row>
    <row r="23" spans="1:33" ht="30" customHeight="1">
      <c r="A23" s="775"/>
      <c r="B23" s="775"/>
      <c r="C23" s="775"/>
      <c r="D23" s="774"/>
      <c r="E23" s="774"/>
      <c r="F23" s="774"/>
      <c r="G23" s="1318"/>
      <c r="H23" s="1319"/>
      <c r="I23" s="1309" t="s">
        <v>1182</v>
      </c>
      <c r="J23" s="1310"/>
      <c r="K23" s="1311"/>
      <c r="L23" s="768" t="s">
        <v>1181</v>
      </c>
      <c r="M23" s="770"/>
      <c r="N23" s="1318"/>
      <c r="O23" s="1319"/>
      <c r="P23" s="1309" t="s">
        <v>1182</v>
      </c>
      <c r="Q23" s="1310"/>
      <c r="R23" s="1311"/>
      <c r="S23" s="768" t="s">
        <v>1181</v>
      </c>
      <c r="T23" s="1325"/>
      <c r="U23" s="1318"/>
      <c r="V23" s="1319"/>
      <c r="W23" s="1309" t="s">
        <v>1182</v>
      </c>
      <c r="X23" s="1310"/>
      <c r="Y23" s="1311"/>
      <c r="Z23" s="768" t="s">
        <v>1181</v>
      </c>
      <c r="AB23" s="1318"/>
      <c r="AC23" s="1319"/>
      <c r="AD23" s="1309" t="s">
        <v>1182</v>
      </c>
      <c r="AE23" s="1310"/>
      <c r="AF23" s="1311"/>
      <c r="AG23" s="768" t="s">
        <v>1181</v>
      </c>
    </row>
    <row r="24" spans="1:33" ht="30" customHeight="1">
      <c r="A24" s="774"/>
      <c r="B24" s="774"/>
      <c r="C24" s="774"/>
      <c r="D24" s="774"/>
      <c r="E24" s="774"/>
      <c r="F24" s="774"/>
      <c r="G24" s="1318"/>
      <c r="H24" s="1319"/>
      <c r="I24" s="1309" t="s">
        <v>1180</v>
      </c>
      <c r="J24" s="1310"/>
      <c r="K24" s="1311"/>
      <c r="L24" s="765"/>
      <c r="M24" s="770"/>
      <c r="N24" s="1318"/>
      <c r="O24" s="1319"/>
      <c r="P24" s="1309" t="s">
        <v>1180</v>
      </c>
      <c r="Q24" s="1310"/>
      <c r="R24" s="1311"/>
      <c r="S24" s="765"/>
      <c r="T24" s="1325"/>
      <c r="U24" s="1318"/>
      <c r="V24" s="1319"/>
      <c r="W24" s="1309" t="s">
        <v>1180</v>
      </c>
      <c r="X24" s="1310"/>
      <c r="Y24" s="1311"/>
      <c r="Z24" s="765"/>
      <c r="AB24" s="1318"/>
      <c r="AC24" s="1319"/>
      <c r="AD24" s="1309" t="s">
        <v>1180</v>
      </c>
      <c r="AE24" s="1310"/>
      <c r="AF24" s="1311"/>
      <c r="AG24" s="765"/>
    </row>
    <row r="25" spans="1:33" ht="30" customHeight="1">
      <c r="A25" s="774"/>
      <c r="B25" s="774"/>
      <c r="C25" s="774"/>
      <c r="G25" s="1318"/>
      <c r="H25" s="1319"/>
      <c r="I25" s="1324" t="s">
        <v>1103</v>
      </c>
      <c r="J25" s="1310"/>
      <c r="K25" s="1311"/>
      <c r="L25" s="765"/>
      <c r="M25" s="770"/>
      <c r="N25" s="1318"/>
      <c r="O25" s="1319"/>
      <c r="P25" s="1324" t="s">
        <v>1103</v>
      </c>
      <c r="Q25" s="1310"/>
      <c r="R25" s="1311"/>
      <c r="S25" s="765"/>
      <c r="T25" s="1325"/>
      <c r="U25" s="1318"/>
      <c r="V25" s="1319"/>
      <c r="W25" s="1324" t="s">
        <v>1103</v>
      </c>
      <c r="X25" s="1310"/>
      <c r="Y25" s="1311"/>
      <c r="Z25" s="765"/>
      <c r="AB25" s="1318"/>
      <c r="AC25" s="1319"/>
      <c r="AD25" s="1324" t="s">
        <v>1103</v>
      </c>
      <c r="AE25" s="1310"/>
      <c r="AF25" s="1311"/>
      <c r="AG25" s="765"/>
    </row>
    <row r="26" spans="1:33" ht="30" customHeight="1">
      <c r="B26" s="764"/>
      <c r="G26" s="1318"/>
      <c r="H26" s="1319"/>
      <c r="I26" s="766"/>
      <c r="J26" s="1322" t="s">
        <v>1179</v>
      </c>
      <c r="K26" s="1323"/>
      <c r="L26" s="768" t="s">
        <v>1178</v>
      </c>
      <c r="M26" s="770"/>
      <c r="N26" s="1318"/>
      <c r="O26" s="1319"/>
      <c r="P26" s="766"/>
      <c r="Q26" s="1322" t="s">
        <v>1179</v>
      </c>
      <c r="R26" s="1323"/>
      <c r="S26" s="768" t="s">
        <v>1178</v>
      </c>
      <c r="T26" s="1325"/>
      <c r="U26" s="1318"/>
      <c r="V26" s="1319"/>
      <c r="W26" s="766"/>
      <c r="X26" s="1322" t="s">
        <v>1179</v>
      </c>
      <c r="Y26" s="1323"/>
      <c r="Z26" s="768" t="s">
        <v>1178</v>
      </c>
      <c r="AB26" s="1318"/>
      <c r="AC26" s="1319"/>
      <c r="AD26" s="766"/>
      <c r="AE26" s="1322" t="s">
        <v>1179</v>
      </c>
      <c r="AF26" s="1323"/>
      <c r="AG26" s="768" t="s">
        <v>1178</v>
      </c>
    </row>
    <row r="27" spans="1:33" ht="30" customHeight="1">
      <c r="G27" s="1318"/>
      <c r="H27" s="1319"/>
      <c r="I27" s="1324" t="s">
        <v>1177</v>
      </c>
      <c r="J27" s="1310"/>
      <c r="K27" s="1311"/>
      <c r="L27" s="765"/>
      <c r="M27" s="770"/>
      <c r="N27" s="1318"/>
      <c r="O27" s="1319"/>
      <c r="P27" s="1324" t="s">
        <v>1177</v>
      </c>
      <c r="Q27" s="1310"/>
      <c r="R27" s="1311"/>
      <c r="S27" s="765"/>
      <c r="T27" s="1325"/>
      <c r="U27" s="1318"/>
      <c r="V27" s="1319"/>
      <c r="W27" s="1324" t="s">
        <v>1177</v>
      </c>
      <c r="X27" s="1310"/>
      <c r="Y27" s="1311"/>
      <c r="Z27" s="765"/>
      <c r="AB27" s="1318"/>
      <c r="AC27" s="1319"/>
      <c r="AD27" s="1324" t="s">
        <v>1177</v>
      </c>
      <c r="AE27" s="1310"/>
      <c r="AF27" s="1311"/>
      <c r="AG27" s="765"/>
    </row>
    <row r="28" spans="1:33" ht="30" customHeight="1">
      <c r="G28" s="1320"/>
      <c r="H28" s="1321"/>
      <c r="I28" s="766"/>
      <c r="J28" s="1322" t="s">
        <v>1176</v>
      </c>
      <c r="K28" s="1323"/>
      <c r="L28" s="765"/>
      <c r="M28" s="770"/>
      <c r="N28" s="1320"/>
      <c r="O28" s="1321"/>
      <c r="P28" s="766"/>
      <c r="Q28" s="1322" t="s">
        <v>1176</v>
      </c>
      <c r="R28" s="1323"/>
      <c r="S28" s="765"/>
      <c r="T28" s="769"/>
      <c r="U28" s="1320"/>
      <c r="V28" s="1321"/>
      <c r="W28" s="766"/>
      <c r="X28" s="1322" t="s">
        <v>1176</v>
      </c>
      <c r="Y28" s="1323"/>
      <c r="Z28" s="765"/>
      <c r="AB28" s="1320"/>
      <c r="AC28" s="1321"/>
      <c r="AD28" s="766"/>
      <c r="AE28" s="1322" t="s">
        <v>1176</v>
      </c>
      <c r="AF28" s="1323"/>
      <c r="AG28" s="765"/>
    </row>
    <row r="29" spans="1:33" ht="30" customHeight="1">
      <c r="G29" s="1306" t="s">
        <v>1171</v>
      </c>
      <c r="H29" s="1307"/>
      <c r="I29" s="1308"/>
      <c r="J29" s="1309" t="s">
        <v>1170</v>
      </c>
      <c r="K29" s="1310"/>
      <c r="L29" s="1311"/>
      <c r="M29" s="770"/>
      <c r="N29" s="1306" t="s">
        <v>1171</v>
      </c>
      <c r="O29" s="1307"/>
      <c r="P29" s="1308"/>
      <c r="Q29" s="1309" t="s">
        <v>1170</v>
      </c>
      <c r="R29" s="1310"/>
      <c r="S29" s="1311"/>
      <c r="T29" s="769"/>
      <c r="U29" s="1306" t="s">
        <v>1171</v>
      </c>
      <c r="V29" s="1307"/>
      <c r="W29" s="1308"/>
      <c r="X29" s="1309" t="s">
        <v>1170</v>
      </c>
      <c r="Y29" s="1310"/>
      <c r="Z29" s="1311"/>
      <c r="AB29" s="1306" t="s">
        <v>1171</v>
      </c>
      <c r="AC29" s="1307"/>
      <c r="AD29" s="1308"/>
      <c r="AE29" s="1309" t="s">
        <v>1170</v>
      </c>
      <c r="AF29" s="1310"/>
      <c r="AG29" s="1311"/>
    </row>
    <row r="30" spans="1:33" ht="30" customHeight="1">
      <c r="G30" s="771"/>
      <c r="H30" s="771"/>
      <c r="I30" s="773"/>
      <c r="J30" s="772"/>
      <c r="K30" s="772"/>
      <c r="L30" s="769"/>
      <c r="M30" s="770"/>
      <c r="N30" s="771"/>
      <c r="O30" s="771"/>
      <c r="P30" s="771"/>
      <c r="Q30" s="769"/>
      <c r="R30" s="769"/>
      <c r="S30" s="769"/>
      <c r="T30" s="769"/>
      <c r="U30" s="771"/>
      <c r="V30" s="771"/>
      <c r="W30" s="771"/>
      <c r="X30" s="769"/>
      <c r="Y30" s="769"/>
      <c r="Z30" s="769"/>
      <c r="AB30" s="771"/>
      <c r="AC30" s="771"/>
      <c r="AD30" s="771"/>
      <c r="AE30" s="769"/>
      <c r="AF30" s="769"/>
      <c r="AG30" s="769"/>
    </row>
    <row r="31" spans="1:33" ht="30" customHeight="1">
      <c r="G31" s="1316" t="s">
        <v>1186</v>
      </c>
      <c r="H31" s="1317"/>
      <c r="I31" s="1309" t="s">
        <v>1185</v>
      </c>
      <c r="J31" s="1310"/>
      <c r="K31" s="1311"/>
      <c r="L31" s="765"/>
      <c r="M31" s="770"/>
      <c r="N31" s="1316" t="s">
        <v>1186</v>
      </c>
      <c r="O31" s="1317"/>
      <c r="P31" s="1309" t="s">
        <v>1185</v>
      </c>
      <c r="Q31" s="1310"/>
      <c r="R31" s="1311"/>
      <c r="S31" s="765"/>
      <c r="T31" s="770"/>
      <c r="U31" s="1316" t="s">
        <v>1186</v>
      </c>
      <c r="V31" s="1317"/>
      <c r="W31" s="1309" t="s">
        <v>1185</v>
      </c>
      <c r="X31" s="1310"/>
      <c r="Y31" s="1311"/>
      <c r="Z31" s="765"/>
      <c r="AB31" s="1316" t="s">
        <v>1186</v>
      </c>
      <c r="AC31" s="1317"/>
      <c r="AD31" s="1309" t="s">
        <v>1185</v>
      </c>
      <c r="AE31" s="1310"/>
      <c r="AF31" s="1311"/>
      <c r="AG31" s="765"/>
    </row>
    <row r="32" spans="1:33" ht="30" customHeight="1">
      <c r="G32" s="1318"/>
      <c r="H32" s="1319"/>
      <c r="I32" s="1309" t="s">
        <v>1184</v>
      </c>
      <c r="J32" s="1310"/>
      <c r="K32" s="1311"/>
      <c r="L32" s="765"/>
      <c r="M32" s="770"/>
      <c r="N32" s="1318"/>
      <c r="O32" s="1319"/>
      <c r="P32" s="1309" t="s">
        <v>1184</v>
      </c>
      <c r="Q32" s="1310"/>
      <c r="R32" s="1311"/>
      <c r="S32" s="765"/>
      <c r="T32" s="1325"/>
      <c r="U32" s="1318"/>
      <c r="V32" s="1319"/>
      <c r="W32" s="1309" t="s">
        <v>1184</v>
      </c>
      <c r="X32" s="1310"/>
      <c r="Y32" s="1311"/>
      <c r="Z32" s="765"/>
      <c r="AB32" s="1318"/>
      <c r="AC32" s="1319"/>
      <c r="AD32" s="1309" t="s">
        <v>1184</v>
      </c>
      <c r="AE32" s="1310"/>
      <c r="AF32" s="1311"/>
      <c r="AG32" s="765"/>
    </row>
    <row r="33" spans="6:33" ht="30" customHeight="1">
      <c r="G33" s="1318"/>
      <c r="H33" s="1319"/>
      <c r="I33" s="1309" t="s">
        <v>1183</v>
      </c>
      <c r="J33" s="1310"/>
      <c r="K33" s="1311"/>
      <c r="L33" s="765"/>
      <c r="M33" s="770"/>
      <c r="N33" s="1318"/>
      <c r="O33" s="1319"/>
      <c r="P33" s="1309" t="s">
        <v>1183</v>
      </c>
      <c r="Q33" s="1310"/>
      <c r="R33" s="1311"/>
      <c r="S33" s="765"/>
      <c r="T33" s="1325"/>
      <c r="U33" s="1318"/>
      <c r="V33" s="1319"/>
      <c r="W33" s="1309" t="s">
        <v>1183</v>
      </c>
      <c r="X33" s="1310"/>
      <c r="Y33" s="1311"/>
      <c r="Z33" s="765"/>
      <c r="AB33" s="1318"/>
      <c r="AC33" s="1319"/>
      <c r="AD33" s="1309" t="s">
        <v>1183</v>
      </c>
      <c r="AE33" s="1310"/>
      <c r="AF33" s="1311"/>
      <c r="AG33" s="765"/>
    </row>
    <row r="34" spans="6:33" ht="30" customHeight="1">
      <c r="G34" s="1318"/>
      <c r="H34" s="1319"/>
      <c r="I34" s="1309" t="s">
        <v>1182</v>
      </c>
      <c r="J34" s="1310"/>
      <c r="K34" s="1311"/>
      <c r="L34" s="768" t="s">
        <v>1181</v>
      </c>
      <c r="M34" s="770"/>
      <c r="N34" s="1318"/>
      <c r="O34" s="1319"/>
      <c r="P34" s="1309" t="s">
        <v>1182</v>
      </c>
      <c r="Q34" s="1310"/>
      <c r="R34" s="1311"/>
      <c r="S34" s="768" t="s">
        <v>1181</v>
      </c>
      <c r="T34" s="1325"/>
      <c r="U34" s="1318"/>
      <c r="V34" s="1319"/>
      <c r="W34" s="1309" t="s">
        <v>1182</v>
      </c>
      <c r="X34" s="1310"/>
      <c r="Y34" s="1311"/>
      <c r="Z34" s="768" t="s">
        <v>1181</v>
      </c>
      <c r="AB34" s="1318"/>
      <c r="AC34" s="1319"/>
      <c r="AD34" s="1309" t="s">
        <v>1182</v>
      </c>
      <c r="AE34" s="1310"/>
      <c r="AF34" s="1311"/>
      <c r="AG34" s="768" t="s">
        <v>1181</v>
      </c>
    </row>
    <row r="35" spans="6:33" ht="30" customHeight="1">
      <c r="G35" s="1318"/>
      <c r="H35" s="1319"/>
      <c r="I35" s="1309" t="s">
        <v>1180</v>
      </c>
      <c r="J35" s="1310"/>
      <c r="K35" s="1311"/>
      <c r="L35" s="765"/>
      <c r="M35" s="770"/>
      <c r="N35" s="1318"/>
      <c r="O35" s="1319"/>
      <c r="P35" s="1309" t="s">
        <v>1180</v>
      </c>
      <c r="Q35" s="1310"/>
      <c r="R35" s="1311"/>
      <c r="S35" s="765"/>
      <c r="T35" s="1325"/>
      <c r="U35" s="1318"/>
      <c r="V35" s="1319"/>
      <c r="W35" s="1309" t="s">
        <v>1180</v>
      </c>
      <c r="X35" s="1310"/>
      <c r="Y35" s="1311"/>
      <c r="Z35" s="765"/>
      <c r="AB35" s="1318"/>
      <c r="AC35" s="1319"/>
      <c r="AD35" s="1309" t="s">
        <v>1180</v>
      </c>
      <c r="AE35" s="1310"/>
      <c r="AF35" s="1311"/>
      <c r="AG35" s="765"/>
    </row>
    <row r="36" spans="6:33" ht="30" customHeight="1">
      <c r="G36" s="1318"/>
      <c r="H36" s="1319"/>
      <c r="I36" s="1324" t="s">
        <v>1103</v>
      </c>
      <c r="J36" s="1310"/>
      <c r="K36" s="1311"/>
      <c r="L36" s="765"/>
      <c r="M36" s="770"/>
      <c r="N36" s="1318"/>
      <c r="O36" s="1319"/>
      <c r="P36" s="1324" t="s">
        <v>1103</v>
      </c>
      <c r="Q36" s="1310"/>
      <c r="R36" s="1311"/>
      <c r="S36" s="765"/>
      <c r="T36" s="1325"/>
      <c r="U36" s="1318"/>
      <c r="V36" s="1319"/>
      <c r="W36" s="1324" t="s">
        <v>1103</v>
      </c>
      <c r="X36" s="1310"/>
      <c r="Y36" s="1311"/>
      <c r="Z36" s="765"/>
      <c r="AB36" s="1318"/>
      <c r="AC36" s="1319"/>
      <c r="AD36" s="1324" t="s">
        <v>1103</v>
      </c>
      <c r="AE36" s="1310"/>
      <c r="AF36" s="1311"/>
      <c r="AG36" s="765"/>
    </row>
    <row r="37" spans="6:33" ht="30" customHeight="1">
      <c r="G37" s="1318"/>
      <c r="H37" s="1319"/>
      <c r="I37" s="766"/>
      <c r="J37" s="1322" t="s">
        <v>1179</v>
      </c>
      <c r="K37" s="1323"/>
      <c r="L37" s="768" t="s">
        <v>1178</v>
      </c>
      <c r="M37" s="770"/>
      <c r="N37" s="1318"/>
      <c r="O37" s="1319"/>
      <c r="P37" s="766"/>
      <c r="Q37" s="1322" t="s">
        <v>1179</v>
      </c>
      <c r="R37" s="1323"/>
      <c r="S37" s="768" t="s">
        <v>1178</v>
      </c>
      <c r="T37" s="769"/>
      <c r="U37" s="1318"/>
      <c r="V37" s="1319"/>
      <c r="W37" s="766"/>
      <c r="X37" s="1322" t="s">
        <v>1179</v>
      </c>
      <c r="Y37" s="1323"/>
      <c r="Z37" s="768" t="s">
        <v>1178</v>
      </c>
      <c r="AB37" s="1318"/>
      <c r="AC37" s="1319"/>
      <c r="AD37" s="766"/>
      <c r="AE37" s="1322" t="s">
        <v>1179</v>
      </c>
      <c r="AF37" s="1323"/>
      <c r="AG37" s="768" t="s">
        <v>1178</v>
      </c>
    </row>
    <row r="38" spans="6:33" ht="30" customHeight="1">
      <c r="G38" s="1318"/>
      <c r="H38" s="1319"/>
      <c r="I38" s="1324" t="s">
        <v>1177</v>
      </c>
      <c r="J38" s="1310"/>
      <c r="K38" s="1311"/>
      <c r="L38" s="765"/>
      <c r="M38" s="767"/>
      <c r="N38" s="1318"/>
      <c r="O38" s="1319"/>
      <c r="P38" s="1324" t="s">
        <v>1177</v>
      </c>
      <c r="Q38" s="1310"/>
      <c r="R38" s="1311"/>
      <c r="S38" s="765"/>
      <c r="T38" s="767"/>
      <c r="U38" s="1318"/>
      <c r="V38" s="1319"/>
      <c r="W38" s="1324" t="s">
        <v>1177</v>
      </c>
      <c r="X38" s="1310"/>
      <c r="Y38" s="1311"/>
      <c r="Z38" s="765"/>
      <c r="AB38" s="1318"/>
      <c r="AC38" s="1319"/>
      <c r="AD38" s="1324" t="s">
        <v>1177</v>
      </c>
      <c r="AE38" s="1310"/>
      <c r="AF38" s="1311"/>
      <c r="AG38" s="765"/>
    </row>
    <row r="39" spans="6:33" ht="30" customHeight="1">
      <c r="G39" s="1320"/>
      <c r="H39" s="1321"/>
      <c r="I39" s="766"/>
      <c r="J39" s="1322" t="s">
        <v>1176</v>
      </c>
      <c r="K39" s="1323"/>
      <c r="L39" s="765"/>
      <c r="M39" s="767"/>
      <c r="N39" s="1320"/>
      <c r="O39" s="1321"/>
      <c r="P39" s="766"/>
      <c r="Q39" s="1322" t="s">
        <v>1176</v>
      </c>
      <c r="R39" s="1323"/>
      <c r="S39" s="765"/>
      <c r="T39" s="764"/>
      <c r="U39" s="1320"/>
      <c r="V39" s="1321"/>
      <c r="W39" s="766"/>
      <c r="X39" s="1322" t="s">
        <v>1176</v>
      </c>
      <c r="Y39" s="1323"/>
      <c r="Z39" s="765"/>
      <c r="AB39" s="1320"/>
      <c r="AC39" s="1321"/>
      <c r="AD39" s="766"/>
      <c r="AE39" s="1322" t="s">
        <v>1176</v>
      </c>
      <c r="AF39" s="1323"/>
      <c r="AG39" s="765"/>
    </row>
    <row r="40" spans="6:33" ht="30" customHeight="1">
      <c r="G40" s="1306" t="s">
        <v>1171</v>
      </c>
      <c r="H40" s="1307"/>
      <c r="I40" s="1308"/>
      <c r="J40" s="1309" t="s">
        <v>1170</v>
      </c>
      <c r="K40" s="1310"/>
      <c r="L40" s="1311"/>
      <c r="M40" s="764"/>
      <c r="N40" s="1306" t="s">
        <v>1171</v>
      </c>
      <c r="O40" s="1307"/>
      <c r="P40" s="1308"/>
      <c r="Q40" s="1309" t="s">
        <v>1170</v>
      </c>
      <c r="R40" s="1310"/>
      <c r="S40" s="1311"/>
      <c r="T40" s="764"/>
      <c r="U40" s="1306" t="s">
        <v>1171</v>
      </c>
      <c r="V40" s="1307"/>
      <c r="W40" s="1308"/>
      <c r="X40" s="1309" t="s">
        <v>1170</v>
      </c>
      <c r="Y40" s="1310"/>
      <c r="Z40" s="1311"/>
      <c r="AB40" s="1306" t="s">
        <v>1171</v>
      </c>
      <c r="AC40" s="1307"/>
      <c r="AD40" s="1308"/>
      <c r="AE40" s="1309" t="s">
        <v>1170</v>
      </c>
      <c r="AF40" s="1310"/>
      <c r="AG40" s="1311"/>
    </row>
    <row r="46" spans="6:33" s="759" customFormat="1" ht="30" customHeight="1">
      <c r="F46" s="760"/>
      <c r="G46" s="1300" t="s">
        <v>1175</v>
      </c>
      <c r="H46" s="1301"/>
      <c r="I46" s="1298" t="s">
        <v>1174</v>
      </c>
      <c r="J46" s="1298"/>
      <c r="K46" s="1299"/>
      <c r="L46" s="763"/>
      <c r="M46" s="760"/>
      <c r="R46" s="760"/>
      <c r="X46" s="760"/>
      <c r="AD46" s="760"/>
    </row>
    <row r="47" spans="6:33" s="759" customFormat="1" ht="32.1" customHeight="1">
      <c r="F47" s="760"/>
      <c r="G47" s="1302"/>
      <c r="H47" s="1303"/>
      <c r="I47" s="1298" t="s">
        <v>1173</v>
      </c>
      <c r="J47" s="1298"/>
      <c r="K47" s="1299"/>
      <c r="L47" s="763"/>
      <c r="M47" s="760"/>
      <c r="R47" s="760"/>
      <c r="X47" s="760"/>
      <c r="AD47" s="760"/>
    </row>
    <row r="48" spans="6:33" s="759" customFormat="1" ht="30" customHeight="1">
      <c r="F48" s="760"/>
      <c r="G48" s="1302"/>
      <c r="H48" s="1303"/>
      <c r="I48" s="1298" t="s">
        <v>1172</v>
      </c>
      <c r="J48" s="1298"/>
      <c r="K48" s="1299"/>
      <c r="L48" s="763"/>
      <c r="M48" s="760"/>
      <c r="R48" s="760"/>
      <c r="X48" s="760"/>
      <c r="AD48" s="760"/>
    </row>
    <row r="49" spans="6:30" s="759" customFormat="1" ht="30" customHeight="1">
      <c r="F49" s="760"/>
      <c r="G49" s="1302"/>
      <c r="H49" s="1303"/>
      <c r="I49" s="1312"/>
      <c r="J49" s="1313"/>
      <c r="K49" s="1314"/>
      <c r="L49" s="763"/>
      <c r="M49" s="760"/>
      <c r="AD49" s="760"/>
    </row>
    <row r="50" spans="6:30" s="759" customFormat="1" ht="30" customHeight="1">
      <c r="F50" s="760"/>
      <c r="G50" s="1304"/>
      <c r="H50" s="1305"/>
      <c r="I50" s="762"/>
      <c r="J50" s="1315"/>
      <c r="K50" s="1299"/>
      <c r="L50" s="761"/>
      <c r="M50" s="760"/>
      <c r="AD50" s="760"/>
    </row>
    <row r="51" spans="6:30" s="759" customFormat="1" ht="30" customHeight="1">
      <c r="F51" s="760"/>
      <c r="G51" s="1306" t="s">
        <v>1171</v>
      </c>
      <c r="H51" s="1307"/>
      <c r="I51" s="1308"/>
      <c r="J51" s="1309" t="s">
        <v>1170</v>
      </c>
      <c r="K51" s="1310"/>
      <c r="L51" s="1311"/>
      <c r="M51" s="760"/>
      <c r="AD51" s="760"/>
    </row>
    <row r="52" spans="6:30" ht="20.100000000000001" customHeight="1">
      <c r="G52" s="758"/>
      <c r="H52" s="758"/>
      <c r="I52" s="757"/>
      <c r="J52" s="757"/>
      <c r="K52" s="757"/>
      <c r="L52" s="757"/>
    </row>
    <row r="53" spans="6:30">
      <c r="G53" s="757"/>
      <c r="H53" s="757"/>
      <c r="I53" s="757"/>
      <c r="J53" s="757"/>
      <c r="K53" s="757"/>
      <c r="L53" s="757"/>
    </row>
  </sheetData>
  <mergeCells count="171">
    <mergeCell ref="U20:V28"/>
    <mergeCell ref="AD23:AF23"/>
    <mergeCell ref="W12:Y12"/>
    <mergeCell ref="W13:Y13"/>
    <mergeCell ref="W14:Y14"/>
    <mergeCell ref="W20:Y20"/>
    <mergeCell ref="W21:Y21"/>
    <mergeCell ref="AD24:AF24"/>
    <mergeCell ref="AE26:AF26"/>
    <mergeCell ref="W22:Y22"/>
    <mergeCell ref="W23:Y23"/>
    <mergeCell ref="AD9:AF9"/>
    <mergeCell ref="AD10:AF10"/>
    <mergeCell ref="AD11:AF11"/>
    <mergeCell ref="AD12:AF12"/>
    <mergeCell ref="AD13:AF13"/>
    <mergeCell ref="AD14:AF14"/>
    <mergeCell ref="AD25:AF25"/>
    <mergeCell ref="W31:Y31"/>
    <mergeCell ref="W32:Y32"/>
    <mergeCell ref="AE15:AF15"/>
    <mergeCell ref="AB9:AC17"/>
    <mergeCell ref="AD16:AF16"/>
    <mergeCell ref="AE17:AF17"/>
    <mergeCell ref="AB18:AD18"/>
    <mergeCell ref="AE18:AG18"/>
    <mergeCell ref="W9:Y9"/>
    <mergeCell ref="W11:Y11"/>
    <mergeCell ref="W10:Y10"/>
    <mergeCell ref="X15:Y15"/>
    <mergeCell ref="W16:Y16"/>
    <mergeCell ref="X17:Y17"/>
    <mergeCell ref="U18:W18"/>
    <mergeCell ref="W24:Y24"/>
    <mergeCell ref="W25:Y25"/>
    <mergeCell ref="G31:H39"/>
    <mergeCell ref="J37:K37"/>
    <mergeCell ref="I36:K36"/>
    <mergeCell ref="X26:Y26"/>
    <mergeCell ref="X18:Z18"/>
    <mergeCell ref="A13:B13"/>
    <mergeCell ref="A15:B15"/>
    <mergeCell ref="I33:K33"/>
    <mergeCell ref="I34:K34"/>
    <mergeCell ref="I24:K24"/>
    <mergeCell ref="A21:B22"/>
    <mergeCell ref="I35:K35"/>
    <mergeCell ref="P21:R21"/>
    <mergeCell ref="W33:Y33"/>
    <mergeCell ref="W34:Y34"/>
    <mergeCell ref="X28:Y28"/>
    <mergeCell ref="U29:W29"/>
    <mergeCell ref="X29:Z29"/>
    <mergeCell ref="U31:V39"/>
    <mergeCell ref="X37:Y37"/>
    <mergeCell ref="T16:T20"/>
    <mergeCell ref="G20:H28"/>
    <mergeCell ref="J26:K26"/>
    <mergeCell ref="I27:K27"/>
    <mergeCell ref="A6:B6"/>
    <mergeCell ref="A7:B7"/>
    <mergeCell ref="A9:B9"/>
    <mergeCell ref="A10:B10"/>
    <mergeCell ref="A11:B11"/>
    <mergeCell ref="A18:B19"/>
    <mergeCell ref="A12:B12"/>
    <mergeCell ref="AD36:AF36"/>
    <mergeCell ref="P31:R31"/>
    <mergeCell ref="J18:L18"/>
    <mergeCell ref="I9:K9"/>
    <mergeCell ref="T9:T13"/>
    <mergeCell ref="U9:V17"/>
    <mergeCell ref="G29:I29"/>
    <mergeCell ref="J29:L29"/>
    <mergeCell ref="P14:R14"/>
    <mergeCell ref="G18:I18"/>
    <mergeCell ref="I20:K20"/>
    <mergeCell ref="I21:K21"/>
    <mergeCell ref="I22:K22"/>
    <mergeCell ref="I23:K23"/>
    <mergeCell ref="Q26:R26"/>
    <mergeCell ref="P22:R22"/>
    <mergeCell ref="N29:P29"/>
    <mergeCell ref="C6:E6"/>
    <mergeCell ref="C7:E7"/>
    <mergeCell ref="I14:K14"/>
    <mergeCell ref="G4:S4"/>
    <mergeCell ref="I13:K13"/>
    <mergeCell ref="H6:I7"/>
    <mergeCell ref="G9:H17"/>
    <mergeCell ref="P16:R16"/>
    <mergeCell ref="I11:K11"/>
    <mergeCell ref="I12:K12"/>
    <mergeCell ref="P9:R9"/>
    <mergeCell ref="P10:R10"/>
    <mergeCell ref="P11:R11"/>
    <mergeCell ref="P12:R12"/>
    <mergeCell ref="P13:R13"/>
    <mergeCell ref="J6:N7"/>
    <mergeCell ref="J15:K15"/>
    <mergeCell ref="N9:O17"/>
    <mergeCell ref="Q15:R15"/>
    <mergeCell ref="I10:K10"/>
    <mergeCell ref="I16:K16"/>
    <mergeCell ref="J17:K17"/>
    <mergeCell ref="J28:K28"/>
    <mergeCell ref="N20:O28"/>
    <mergeCell ref="P23:R23"/>
    <mergeCell ref="P24:R24"/>
    <mergeCell ref="P25:R25"/>
    <mergeCell ref="Q17:R17"/>
    <mergeCell ref="P27:R27"/>
    <mergeCell ref="P20:R20"/>
    <mergeCell ref="N18:P18"/>
    <mergeCell ref="Q18:S18"/>
    <mergeCell ref="Q28:R28"/>
    <mergeCell ref="I25:K25"/>
    <mergeCell ref="Q29:S29"/>
    <mergeCell ref="AD32:AF32"/>
    <mergeCell ref="AD33:AF33"/>
    <mergeCell ref="W27:Y27"/>
    <mergeCell ref="T32:T36"/>
    <mergeCell ref="AD31:AF31"/>
    <mergeCell ref="AE29:AG29"/>
    <mergeCell ref="AD35:AF35"/>
    <mergeCell ref="P32:R32"/>
    <mergeCell ref="P33:R33"/>
    <mergeCell ref="AD27:AF27"/>
    <mergeCell ref="T23:T27"/>
    <mergeCell ref="P36:R36"/>
    <mergeCell ref="W35:Y35"/>
    <mergeCell ref="W36:Y36"/>
    <mergeCell ref="P34:R34"/>
    <mergeCell ref="P35:R35"/>
    <mergeCell ref="AB29:AD29"/>
    <mergeCell ref="AD34:AF34"/>
    <mergeCell ref="AB20:AC28"/>
    <mergeCell ref="AE28:AF28"/>
    <mergeCell ref="AD20:AF20"/>
    <mergeCell ref="AD21:AF21"/>
    <mergeCell ref="AD22:AF22"/>
    <mergeCell ref="N31:O39"/>
    <mergeCell ref="Q39:R39"/>
    <mergeCell ref="N40:P40"/>
    <mergeCell ref="Q40:S40"/>
    <mergeCell ref="U40:W40"/>
    <mergeCell ref="X40:Z40"/>
    <mergeCell ref="I46:K46"/>
    <mergeCell ref="I47:K47"/>
    <mergeCell ref="AD38:AF38"/>
    <mergeCell ref="Q37:R37"/>
    <mergeCell ref="P38:R38"/>
    <mergeCell ref="W38:Y38"/>
    <mergeCell ref="J39:K39"/>
    <mergeCell ref="I38:K38"/>
    <mergeCell ref="I31:K31"/>
    <mergeCell ref="I32:K32"/>
    <mergeCell ref="AE39:AF39"/>
    <mergeCell ref="AB31:AC39"/>
    <mergeCell ref="AE37:AF37"/>
    <mergeCell ref="X39:Y39"/>
    <mergeCell ref="I48:K48"/>
    <mergeCell ref="G46:H50"/>
    <mergeCell ref="G51:I51"/>
    <mergeCell ref="J51:L51"/>
    <mergeCell ref="I49:K49"/>
    <mergeCell ref="J50:K50"/>
    <mergeCell ref="AE40:AG40"/>
    <mergeCell ref="AB40:AD40"/>
    <mergeCell ref="G40:I40"/>
    <mergeCell ref="J40:L40"/>
  </mergeCells>
  <phoneticPr fontId="14"/>
  <pageMargins left="1.3779527559055118" right="0.78740157480314965" top="0.74803149606299213" bottom="0.39370078740157483" header="0.27559055118110237" footer="0.27559055118110237"/>
  <pageSetup paperSize="8" scale="5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topLeftCell="A4" zoomScale="98" zoomScaleNormal="98" zoomScaleSheetLayoutView="50" workbookViewId="0">
      <selection sqref="A1:AV74"/>
    </sheetView>
  </sheetViews>
  <sheetFormatPr defaultRowHeight="10.5"/>
  <cols>
    <col min="1" max="1" width="3.25" style="756" customWidth="1"/>
    <col min="2" max="2" width="19.25" style="756" customWidth="1"/>
    <col min="3" max="3" width="26.5" style="756" customWidth="1"/>
    <col min="4" max="4" width="4.875" style="756" customWidth="1"/>
    <col min="5" max="5" width="28" style="756" customWidth="1"/>
    <col min="6" max="8" width="4.625" style="756" customWidth="1"/>
    <col min="9" max="9" width="3.875" style="756" customWidth="1"/>
    <col min="10" max="10" width="4.625" style="756" customWidth="1"/>
    <col min="11" max="11" width="5.625" style="756" customWidth="1"/>
    <col min="12" max="12" width="20.625" style="756" customWidth="1"/>
    <col min="13" max="14" width="4.625" style="756" customWidth="1"/>
    <col min="15" max="15" width="4.375" style="756" customWidth="1"/>
    <col min="16" max="18" width="5.625" style="756" customWidth="1"/>
    <col min="19" max="19" width="20.75" style="756" customWidth="1"/>
    <col min="20" max="20" width="4.625" style="756" customWidth="1"/>
    <col min="21" max="21" width="3.875" style="756" customWidth="1"/>
    <col min="22" max="22" width="4.625" style="756" customWidth="1"/>
    <col min="23" max="25" width="5.625" style="756" customWidth="1"/>
    <col min="26" max="26" width="20.75" style="756" customWidth="1"/>
    <col min="27" max="27" width="4.625" style="756" customWidth="1"/>
    <col min="28" max="28" width="3.875" style="756" customWidth="1"/>
    <col min="29" max="29" width="4.5" style="756" customWidth="1"/>
    <col min="30" max="32" width="5.625" style="756" customWidth="1"/>
    <col min="33" max="33" width="20.625" style="756" customWidth="1"/>
    <col min="34" max="16384" width="9" style="756"/>
  </cols>
  <sheetData>
    <row r="1" spans="1:33" ht="22.5" customHeight="1">
      <c r="A1" s="784"/>
      <c r="B1" s="774"/>
      <c r="C1" s="774"/>
      <c r="D1" s="774"/>
      <c r="E1" s="774"/>
      <c r="F1" s="774"/>
    </row>
    <row r="2" spans="1:33" ht="22.5" customHeight="1">
      <c r="A2" s="785"/>
      <c r="B2" s="774"/>
      <c r="C2" s="774"/>
      <c r="D2" s="774"/>
      <c r="E2" s="774"/>
      <c r="F2" s="774"/>
    </row>
    <row r="3" spans="1:33" ht="22.5" customHeight="1">
      <c r="A3" s="784"/>
      <c r="B3" s="774"/>
      <c r="C3" s="774"/>
      <c r="D3" s="774"/>
      <c r="E3" s="774"/>
      <c r="F3" s="774"/>
    </row>
    <row r="4" spans="1:33" ht="32.25">
      <c r="A4" s="774"/>
      <c r="B4" s="774"/>
      <c r="C4" s="774"/>
      <c r="D4" s="774"/>
      <c r="E4" s="774"/>
      <c r="F4" s="774"/>
      <c r="G4" s="1327" t="s">
        <v>1201</v>
      </c>
      <c r="H4" s="1327"/>
      <c r="I4" s="1327"/>
      <c r="J4" s="1327"/>
      <c r="K4" s="1327"/>
      <c r="L4" s="1327"/>
      <c r="M4" s="1327"/>
      <c r="N4" s="1327"/>
      <c r="O4" s="1327"/>
      <c r="P4" s="1327"/>
      <c r="Q4" s="1327"/>
      <c r="R4" s="1327"/>
      <c r="S4" s="1327"/>
      <c r="T4" s="783"/>
    </row>
    <row r="5" spans="1:33" ht="8.1" customHeight="1">
      <c r="A5" s="774"/>
      <c r="B5" s="774"/>
      <c r="C5" s="774"/>
      <c r="D5" s="774"/>
      <c r="E5" s="774"/>
      <c r="F5" s="774"/>
      <c r="G5" s="783"/>
      <c r="H5" s="783"/>
      <c r="I5" s="783"/>
      <c r="J5" s="783"/>
      <c r="K5" s="783"/>
      <c r="L5" s="783"/>
      <c r="M5" s="783"/>
      <c r="N5" s="783"/>
      <c r="O5" s="783"/>
      <c r="P5" s="783"/>
      <c r="Q5" s="783"/>
      <c r="R5" s="783"/>
      <c r="S5" s="783"/>
      <c r="T5" s="783"/>
      <c r="U5" s="767"/>
      <c r="V5" s="767"/>
      <c r="W5" s="767"/>
      <c r="X5" s="767"/>
      <c r="Y5" s="767"/>
      <c r="Z5" s="767"/>
    </row>
    <row r="6" spans="1:33" ht="33" customHeight="1">
      <c r="A6" s="1338" t="s">
        <v>1195</v>
      </c>
      <c r="B6" s="1339"/>
      <c r="C6" s="1326"/>
      <c r="D6" s="1326"/>
      <c r="E6" s="1326"/>
      <c r="F6" s="782"/>
      <c r="G6" s="767"/>
      <c r="H6" s="1328" t="s">
        <v>251</v>
      </c>
      <c r="I6" s="1329"/>
      <c r="J6" s="1332" t="s">
        <v>1194</v>
      </c>
      <c r="K6" s="1333"/>
      <c r="L6" s="1333"/>
      <c r="M6" s="1333"/>
      <c r="N6" s="1334"/>
      <c r="O6" s="767"/>
      <c r="P6" s="767"/>
      <c r="Q6" s="767"/>
      <c r="R6" s="767"/>
      <c r="S6" s="767"/>
      <c r="T6" s="767"/>
      <c r="U6" s="767"/>
      <c r="V6" s="767"/>
      <c r="W6" s="767"/>
      <c r="X6" s="767"/>
      <c r="Y6" s="767"/>
      <c r="Z6" s="767"/>
    </row>
    <row r="7" spans="1:33" ht="33" customHeight="1">
      <c r="A7" s="1338" t="s">
        <v>1193</v>
      </c>
      <c r="B7" s="1339"/>
      <c r="C7" s="1326"/>
      <c r="D7" s="1326"/>
      <c r="E7" s="1326"/>
      <c r="F7" s="782"/>
      <c r="G7" s="767"/>
      <c r="H7" s="1330"/>
      <c r="I7" s="1331"/>
      <c r="J7" s="1335"/>
      <c r="K7" s="1336"/>
      <c r="L7" s="1336"/>
      <c r="M7" s="1336"/>
      <c r="N7" s="1337"/>
      <c r="O7" s="767"/>
      <c r="P7" s="767"/>
      <c r="Q7" s="767"/>
      <c r="R7" s="767"/>
      <c r="S7" s="767"/>
      <c r="T7" s="767"/>
      <c r="U7" s="767"/>
      <c r="V7" s="767"/>
      <c r="W7" s="767"/>
      <c r="X7" s="767"/>
      <c r="Y7" s="767"/>
      <c r="Z7" s="767"/>
    </row>
    <row r="8" spans="1:33" ht="33" customHeight="1">
      <c r="A8" s="774"/>
      <c r="B8" s="774"/>
      <c r="C8" s="774"/>
      <c r="D8" s="774"/>
      <c r="E8" s="774"/>
      <c r="F8" s="774"/>
      <c r="G8" s="767"/>
      <c r="H8" s="767"/>
      <c r="I8" s="767"/>
      <c r="J8" s="767"/>
      <c r="K8" s="767"/>
      <c r="L8" s="767"/>
      <c r="M8" s="767"/>
      <c r="N8" s="767"/>
      <c r="O8" s="767"/>
      <c r="P8" s="767"/>
      <c r="Q8" s="767"/>
      <c r="R8" s="767"/>
      <c r="S8" s="767"/>
      <c r="T8" s="767"/>
      <c r="U8" s="767"/>
      <c r="V8" s="767"/>
      <c r="W8" s="767"/>
      <c r="X8" s="767"/>
      <c r="Y8" s="767"/>
      <c r="Z8" s="767"/>
    </row>
    <row r="9" spans="1:33" ht="30" customHeight="1">
      <c r="A9" s="1338" t="s">
        <v>1192</v>
      </c>
      <c r="B9" s="1339"/>
      <c r="C9" s="779"/>
      <c r="D9" s="774"/>
      <c r="E9" s="774"/>
      <c r="F9" s="774"/>
      <c r="G9" s="1316" t="s">
        <v>1186</v>
      </c>
      <c r="H9" s="1317"/>
      <c r="I9" s="1309" t="s">
        <v>1185</v>
      </c>
      <c r="J9" s="1310"/>
      <c r="K9" s="1311"/>
      <c r="L9" s="765"/>
      <c r="M9" s="767"/>
      <c r="N9" s="1316" t="s">
        <v>1186</v>
      </c>
      <c r="O9" s="1317"/>
      <c r="P9" s="1309" t="s">
        <v>1185</v>
      </c>
      <c r="Q9" s="1310"/>
      <c r="R9" s="1311"/>
      <c r="S9" s="765"/>
      <c r="T9" s="1325"/>
      <c r="U9" s="1316" t="s">
        <v>1186</v>
      </c>
      <c r="V9" s="1317"/>
      <c r="W9" s="1309" t="s">
        <v>1185</v>
      </c>
      <c r="X9" s="1310"/>
      <c r="Y9" s="1311"/>
      <c r="Z9" s="765"/>
      <c r="AB9" s="1316" t="s">
        <v>1186</v>
      </c>
      <c r="AC9" s="1317"/>
      <c r="AD9" s="1309" t="s">
        <v>1185</v>
      </c>
      <c r="AE9" s="1310"/>
      <c r="AF9" s="1311"/>
      <c r="AG9" s="765"/>
    </row>
    <row r="10" spans="1:33" ht="30" customHeight="1">
      <c r="A10" s="1338" t="s">
        <v>1191</v>
      </c>
      <c r="B10" s="1339"/>
      <c r="C10" s="779"/>
      <c r="D10" s="774"/>
      <c r="E10" s="774"/>
      <c r="F10" s="774"/>
      <c r="G10" s="1318"/>
      <c r="H10" s="1319"/>
      <c r="I10" s="1309" t="s">
        <v>1184</v>
      </c>
      <c r="J10" s="1310"/>
      <c r="K10" s="1311"/>
      <c r="L10" s="765"/>
      <c r="M10" s="767"/>
      <c r="N10" s="1318"/>
      <c r="O10" s="1319"/>
      <c r="P10" s="1309" t="s">
        <v>1184</v>
      </c>
      <c r="Q10" s="1310"/>
      <c r="R10" s="1311"/>
      <c r="S10" s="765"/>
      <c r="T10" s="1325"/>
      <c r="U10" s="1318"/>
      <c r="V10" s="1319"/>
      <c r="W10" s="1309" t="s">
        <v>1184</v>
      </c>
      <c r="X10" s="1310"/>
      <c r="Y10" s="1311"/>
      <c r="Z10" s="765"/>
      <c r="AB10" s="1318"/>
      <c r="AC10" s="1319"/>
      <c r="AD10" s="1309" t="s">
        <v>1184</v>
      </c>
      <c r="AE10" s="1310"/>
      <c r="AF10" s="1311"/>
      <c r="AG10" s="765"/>
    </row>
    <row r="11" spans="1:33" ht="30" customHeight="1">
      <c r="A11" s="1340" t="s">
        <v>1190</v>
      </c>
      <c r="B11" s="1339"/>
      <c r="C11" s="779"/>
      <c r="D11" s="774"/>
      <c r="E11" s="774"/>
      <c r="F11" s="774"/>
      <c r="G11" s="1318"/>
      <c r="H11" s="1319"/>
      <c r="I11" s="1309" t="s">
        <v>1183</v>
      </c>
      <c r="J11" s="1310"/>
      <c r="K11" s="1311"/>
      <c r="L11" s="765"/>
      <c r="M11" s="767"/>
      <c r="N11" s="1318"/>
      <c r="O11" s="1319"/>
      <c r="P11" s="1309" t="s">
        <v>1183</v>
      </c>
      <c r="Q11" s="1310"/>
      <c r="R11" s="1311"/>
      <c r="S11" s="765"/>
      <c r="T11" s="1325"/>
      <c r="U11" s="1318"/>
      <c r="V11" s="1319"/>
      <c r="W11" s="1309" t="s">
        <v>1183</v>
      </c>
      <c r="X11" s="1310"/>
      <c r="Y11" s="1311"/>
      <c r="Z11" s="765"/>
      <c r="AB11" s="1318"/>
      <c r="AC11" s="1319"/>
      <c r="AD11" s="1309" t="s">
        <v>1183</v>
      </c>
      <c r="AE11" s="1310"/>
      <c r="AF11" s="1311"/>
      <c r="AG11" s="765"/>
    </row>
    <row r="12" spans="1:33" ht="30" customHeight="1">
      <c r="A12" s="1338" t="s">
        <v>1189</v>
      </c>
      <c r="B12" s="1339"/>
      <c r="C12" s="779"/>
      <c r="D12" s="774"/>
      <c r="E12" s="774"/>
      <c r="F12" s="774"/>
      <c r="G12" s="1318"/>
      <c r="H12" s="1319"/>
      <c r="I12" s="1309" t="s">
        <v>1182</v>
      </c>
      <c r="J12" s="1310"/>
      <c r="K12" s="1311"/>
      <c r="L12" s="768" t="s">
        <v>1181</v>
      </c>
      <c r="M12" s="767"/>
      <c r="N12" s="1318"/>
      <c r="O12" s="1319"/>
      <c r="P12" s="1309" t="s">
        <v>1182</v>
      </c>
      <c r="Q12" s="1310"/>
      <c r="R12" s="1311"/>
      <c r="S12" s="768" t="s">
        <v>1181</v>
      </c>
      <c r="T12" s="1325"/>
      <c r="U12" s="1318"/>
      <c r="V12" s="1319"/>
      <c r="W12" s="1309" t="s">
        <v>1182</v>
      </c>
      <c r="X12" s="1310"/>
      <c r="Y12" s="1311"/>
      <c r="Z12" s="768" t="s">
        <v>1181</v>
      </c>
      <c r="AB12" s="1318"/>
      <c r="AC12" s="1319"/>
      <c r="AD12" s="1309" t="s">
        <v>1182</v>
      </c>
      <c r="AE12" s="1310"/>
      <c r="AF12" s="1311"/>
      <c r="AG12" s="768" t="s">
        <v>1181</v>
      </c>
    </row>
    <row r="13" spans="1:33" ht="30" customHeight="1">
      <c r="A13" s="1342" t="s">
        <v>1188</v>
      </c>
      <c r="B13" s="1343"/>
      <c r="C13" s="779"/>
      <c r="D13" s="774"/>
      <c r="E13" s="774"/>
      <c r="F13" s="774"/>
      <c r="G13" s="1318"/>
      <c r="H13" s="1319"/>
      <c r="I13" s="1309" t="s">
        <v>1180</v>
      </c>
      <c r="J13" s="1310"/>
      <c r="K13" s="1311"/>
      <c r="L13" s="765"/>
      <c r="M13" s="767"/>
      <c r="N13" s="1318"/>
      <c r="O13" s="1319"/>
      <c r="P13" s="1309" t="s">
        <v>1180</v>
      </c>
      <c r="Q13" s="1310"/>
      <c r="R13" s="1311"/>
      <c r="S13" s="765"/>
      <c r="T13" s="1325"/>
      <c r="U13" s="1318"/>
      <c r="V13" s="1319"/>
      <c r="W13" s="1309" t="s">
        <v>1180</v>
      </c>
      <c r="X13" s="1310"/>
      <c r="Y13" s="1311"/>
      <c r="Z13" s="765"/>
      <c r="AB13" s="1318"/>
      <c r="AC13" s="1319"/>
      <c r="AD13" s="1309" t="s">
        <v>1180</v>
      </c>
      <c r="AE13" s="1310"/>
      <c r="AF13" s="1311"/>
      <c r="AG13" s="765"/>
    </row>
    <row r="14" spans="1:33" ht="30" customHeight="1">
      <c r="A14" s="781"/>
      <c r="B14" s="780" t="s">
        <v>1187</v>
      </c>
      <c r="C14" s="779"/>
      <c r="D14" s="774"/>
      <c r="E14" s="774"/>
      <c r="F14" s="774"/>
      <c r="G14" s="1318"/>
      <c r="H14" s="1319"/>
      <c r="I14" s="1324" t="s">
        <v>1103</v>
      </c>
      <c r="J14" s="1310"/>
      <c r="K14" s="1311"/>
      <c r="L14" s="765"/>
      <c r="M14" s="767"/>
      <c r="N14" s="1318"/>
      <c r="O14" s="1319"/>
      <c r="P14" s="1324" t="s">
        <v>1103</v>
      </c>
      <c r="Q14" s="1310"/>
      <c r="R14" s="1311"/>
      <c r="S14" s="765"/>
      <c r="T14" s="769"/>
      <c r="U14" s="1318"/>
      <c r="V14" s="1319"/>
      <c r="W14" s="1324" t="s">
        <v>1103</v>
      </c>
      <c r="X14" s="1310"/>
      <c r="Y14" s="1311"/>
      <c r="Z14" s="765"/>
      <c r="AB14" s="1318"/>
      <c r="AC14" s="1319"/>
      <c r="AD14" s="1324" t="s">
        <v>1103</v>
      </c>
      <c r="AE14" s="1310"/>
      <c r="AF14" s="1311"/>
      <c r="AG14" s="765"/>
    </row>
    <row r="15" spans="1:33" ht="30" customHeight="1">
      <c r="A15" s="1342" t="s">
        <v>1188</v>
      </c>
      <c r="B15" s="1343"/>
      <c r="C15" s="779"/>
      <c r="D15" s="774"/>
      <c r="E15" s="780" t="s">
        <v>1200</v>
      </c>
      <c r="F15" s="778"/>
      <c r="G15" s="1318"/>
      <c r="H15" s="1319"/>
      <c r="I15" s="766"/>
      <c r="J15" s="1322" t="s">
        <v>1179</v>
      </c>
      <c r="K15" s="1323"/>
      <c r="L15" s="768" t="s">
        <v>1178</v>
      </c>
      <c r="M15" s="767"/>
      <c r="N15" s="1318"/>
      <c r="O15" s="1319"/>
      <c r="P15" s="766"/>
      <c r="Q15" s="1322" t="s">
        <v>1179</v>
      </c>
      <c r="R15" s="1323"/>
      <c r="S15" s="768" t="s">
        <v>1178</v>
      </c>
      <c r="T15" s="767"/>
      <c r="U15" s="1318"/>
      <c r="V15" s="1319"/>
      <c r="W15" s="766"/>
      <c r="X15" s="1322" t="s">
        <v>1179</v>
      </c>
      <c r="Y15" s="1323"/>
      <c r="Z15" s="768" t="s">
        <v>1178</v>
      </c>
      <c r="AB15" s="1318"/>
      <c r="AC15" s="1319"/>
      <c r="AD15" s="766"/>
      <c r="AE15" s="1322" t="s">
        <v>1179</v>
      </c>
      <c r="AF15" s="1323"/>
      <c r="AG15" s="768" t="s">
        <v>1178</v>
      </c>
    </row>
    <row r="16" spans="1:33" ht="30" customHeight="1">
      <c r="A16" s="781"/>
      <c r="B16" s="780" t="s">
        <v>1187</v>
      </c>
      <c r="C16" s="779"/>
      <c r="D16" s="774"/>
      <c r="E16" s="779"/>
      <c r="F16" s="775"/>
      <c r="G16" s="1318"/>
      <c r="H16" s="1319"/>
      <c r="I16" s="1324" t="s">
        <v>1177</v>
      </c>
      <c r="J16" s="1310"/>
      <c r="K16" s="1311"/>
      <c r="L16" s="765"/>
      <c r="M16" s="770"/>
      <c r="N16" s="1318"/>
      <c r="O16" s="1319"/>
      <c r="P16" s="1324" t="s">
        <v>1177</v>
      </c>
      <c r="Q16" s="1310"/>
      <c r="R16" s="1311"/>
      <c r="S16" s="765"/>
      <c r="T16" s="1325"/>
      <c r="U16" s="1318"/>
      <c r="V16" s="1319"/>
      <c r="W16" s="1324" t="s">
        <v>1177</v>
      </c>
      <c r="X16" s="1310"/>
      <c r="Y16" s="1311"/>
      <c r="Z16" s="765"/>
      <c r="AB16" s="1318"/>
      <c r="AC16" s="1319"/>
      <c r="AD16" s="1324" t="s">
        <v>1177</v>
      </c>
      <c r="AE16" s="1310"/>
      <c r="AF16" s="1311"/>
      <c r="AG16" s="765"/>
    </row>
    <row r="17" spans="1:33" ht="30" customHeight="1">
      <c r="A17" s="774"/>
      <c r="B17" s="774"/>
      <c r="C17" s="774"/>
      <c r="D17" s="774"/>
      <c r="E17" s="774"/>
      <c r="F17" s="774"/>
      <c r="G17" s="1320"/>
      <c r="H17" s="1321"/>
      <c r="I17" s="766"/>
      <c r="J17" s="1322" t="s">
        <v>1176</v>
      </c>
      <c r="K17" s="1323"/>
      <c r="L17" s="765"/>
      <c r="M17" s="770"/>
      <c r="N17" s="1320"/>
      <c r="O17" s="1321"/>
      <c r="P17" s="766"/>
      <c r="Q17" s="1322" t="s">
        <v>1176</v>
      </c>
      <c r="R17" s="1323"/>
      <c r="S17" s="765"/>
      <c r="T17" s="1325"/>
      <c r="U17" s="1320"/>
      <c r="V17" s="1321"/>
      <c r="W17" s="766"/>
      <c r="X17" s="1322" t="s">
        <v>1176</v>
      </c>
      <c r="Y17" s="1323"/>
      <c r="Z17" s="765"/>
      <c r="AB17" s="1320"/>
      <c r="AC17" s="1321"/>
      <c r="AD17" s="766"/>
      <c r="AE17" s="1322" t="s">
        <v>1176</v>
      </c>
      <c r="AF17" s="1323"/>
      <c r="AG17" s="765"/>
    </row>
    <row r="18" spans="1:33" ht="30" customHeight="1">
      <c r="A18" s="1344" t="s">
        <v>1199</v>
      </c>
      <c r="B18" s="1345"/>
      <c r="C18" s="780" t="s">
        <v>1198</v>
      </c>
      <c r="D18" s="774"/>
      <c r="E18" s="777"/>
      <c r="F18" s="777"/>
      <c r="G18" s="1306" t="s">
        <v>1171</v>
      </c>
      <c r="H18" s="1307"/>
      <c r="I18" s="1308"/>
      <c r="J18" s="1309" t="s">
        <v>1170</v>
      </c>
      <c r="K18" s="1310"/>
      <c r="L18" s="1311"/>
      <c r="M18" s="770"/>
      <c r="N18" s="1306" t="s">
        <v>1171</v>
      </c>
      <c r="O18" s="1307"/>
      <c r="P18" s="1308"/>
      <c r="Q18" s="1309" t="s">
        <v>1170</v>
      </c>
      <c r="R18" s="1310"/>
      <c r="S18" s="1311"/>
      <c r="T18" s="1325"/>
      <c r="U18" s="1306" t="s">
        <v>1171</v>
      </c>
      <c r="V18" s="1307"/>
      <c r="W18" s="1308"/>
      <c r="X18" s="1309" t="s">
        <v>1170</v>
      </c>
      <c r="Y18" s="1310"/>
      <c r="Z18" s="1311"/>
      <c r="AB18" s="1306" t="s">
        <v>1171</v>
      </c>
      <c r="AC18" s="1307"/>
      <c r="AD18" s="1308"/>
      <c r="AE18" s="1309" t="s">
        <v>1170</v>
      </c>
      <c r="AF18" s="1310"/>
      <c r="AG18" s="1311"/>
    </row>
    <row r="19" spans="1:33" ht="30" customHeight="1">
      <c r="A19" s="1346"/>
      <c r="B19" s="1347"/>
      <c r="C19" s="779"/>
      <c r="D19" s="774"/>
      <c r="E19" s="775"/>
      <c r="F19" s="775"/>
      <c r="G19" s="767"/>
      <c r="H19" s="776"/>
      <c r="I19" s="767"/>
      <c r="J19" s="767"/>
      <c r="K19" s="767"/>
      <c r="L19" s="767"/>
      <c r="M19" s="770"/>
      <c r="N19" s="767"/>
      <c r="O19" s="776"/>
      <c r="P19" s="767"/>
      <c r="Q19" s="767"/>
      <c r="R19" s="767"/>
      <c r="S19" s="767"/>
      <c r="T19" s="1325"/>
      <c r="U19" s="767"/>
      <c r="V19" s="776"/>
      <c r="W19" s="767"/>
      <c r="X19" s="767"/>
      <c r="Y19" s="767"/>
      <c r="Z19" s="767"/>
      <c r="AB19" s="767"/>
      <c r="AC19" s="776"/>
      <c r="AD19" s="767"/>
      <c r="AE19" s="767"/>
      <c r="AF19" s="767"/>
      <c r="AG19" s="767"/>
    </row>
    <row r="20" spans="1:33" ht="30" customHeight="1">
      <c r="A20" s="774"/>
      <c r="B20" s="774"/>
      <c r="C20" s="774"/>
      <c r="D20" s="774"/>
      <c r="E20" s="774"/>
      <c r="F20" s="774"/>
      <c r="G20" s="1316" t="s">
        <v>1186</v>
      </c>
      <c r="H20" s="1317"/>
      <c r="I20" s="1309" t="s">
        <v>1185</v>
      </c>
      <c r="J20" s="1310"/>
      <c r="K20" s="1311"/>
      <c r="L20" s="765"/>
      <c r="M20" s="770"/>
      <c r="N20" s="1316" t="s">
        <v>1186</v>
      </c>
      <c r="O20" s="1317"/>
      <c r="P20" s="1309" t="s">
        <v>1185</v>
      </c>
      <c r="Q20" s="1310"/>
      <c r="R20" s="1311"/>
      <c r="S20" s="765"/>
      <c r="T20" s="1325"/>
      <c r="U20" s="1316" t="s">
        <v>1186</v>
      </c>
      <c r="V20" s="1317"/>
      <c r="W20" s="1309" t="s">
        <v>1185</v>
      </c>
      <c r="X20" s="1310"/>
      <c r="Y20" s="1311"/>
      <c r="Z20" s="765"/>
      <c r="AB20" s="1316" t="s">
        <v>1186</v>
      </c>
      <c r="AC20" s="1317"/>
      <c r="AD20" s="1309" t="s">
        <v>1185</v>
      </c>
      <c r="AE20" s="1310"/>
      <c r="AF20" s="1311"/>
      <c r="AG20" s="765"/>
    </row>
    <row r="21" spans="1:33" ht="30" customHeight="1">
      <c r="A21" s="1344" t="s">
        <v>1197</v>
      </c>
      <c r="B21" s="1345"/>
      <c r="C21" s="779"/>
      <c r="D21" s="774"/>
      <c r="E21" s="774"/>
      <c r="F21" s="774"/>
      <c r="G21" s="1318"/>
      <c r="H21" s="1319"/>
      <c r="I21" s="1309" t="s">
        <v>1184</v>
      </c>
      <c r="J21" s="1310"/>
      <c r="K21" s="1311"/>
      <c r="L21" s="765"/>
      <c r="M21" s="770"/>
      <c r="N21" s="1318"/>
      <c r="O21" s="1319"/>
      <c r="P21" s="1309" t="s">
        <v>1184</v>
      </c>
      <c r="Q21" s="1310"/>
      <c r="R21" s="1311"/>
      <c r="S21" s="765"/>
      <c r="T21" s="769"/>
      <c r="U21" s="1318"/>
      <c r="V21" s="1319"/>
      <c r="W21" s="1309" t="s">
        <v>1184</v>
      </c>
      <c r="X21" s="1310"/>
      <c r="Y21" s="1311"/>
      <c r="Z21" s="765"/>
      <c r="AB21" s="1318"/>
      <c r="AC21" s="1319"/>
      <c r="AD21" s="1309" t="s">
        <v>1184</v>
      </c>
      <c r="AE21" s="1310"/>
      <c r="AF21" s="1311"/>
      <c r="AG21" s="765"/>
    </row>
    <row r="22" spans="1:33" ht="30" customHeight="1">
      <c r="A22" s="1346"/>
      <c r="B22" s="1347"/>
      <c r="C22" s="779"/>
      <c r="D22" s="774"/>
      <c r="E22" s="774"/>
      <c r="F22" s="774"/>
      <c r="G22" s="1318"/>
      <c r="H22" s="1319"/>
      <c r="I22" s="1309" t="s">
        <v>1183</v>
      </c>
      <c r="J22" s="1310"/>
      <c r="K22" s="1311"/>
      <c r="L22" s="765"/>
      <c r="M22" s="770"/>
      <c r="N22" s="1318"/>
      <c r="O22" s="1319"/>
      <c r="P22" s="1309" t="s">
        <v>1183</v>
      </c>
      <c r="Q22" s="1310"/>
      <c r="R22" s="1311"/>
      <c r="S22" s="765"/>
      <c r="T22" s="770"/>
      <c r="U22" s="1318"/>
      <c r="V22" s="1319"/>
      <c r="W22" s="1309" t="s">
        <v>1183</v>
      </c>
      <c r="X22" s="1310"/>
      <c r="Y22" s="1311"/>
      <c r="Z22" s="765"/>
      <c r="AB22" s="1318"/>
      <c r="AC22" s="1319"/>
      <c r="AD22" s="1309" t="s">
        <v>1183</v>
      </c>
      <c r="AE22" s="1310"/>
      <c r="AF22" s="1311"/>
      <c r="AG22" s="765"/>
    </row>
    <row r="23" spans="1:33" ht="30" customHeight="1">
      <c r="A23" s="774"/>
      <c r="B23" s="774"/>
      <c r="C23" s="774"/>
      <c r="D23" s="774"/>
      <c r="E23" s="774"/>
      <c r="F23" s="774"/>
      <c r="G23" s="1318"/>
      <c r="H23" s="1319"/>
      <c r="I23" s="1309" t="s">
        <v>1182</v>
      </c>
      <c r="J23" s="1310"/>
      <c r="K23" s="1311"/>
      <c r="L23" s="768" t="s">
        <v>1181</v>
      </c>
      <c r="M23" s="770"/>
      <c r="N23" s="1318"/>
      <c r="O23" s="1319"/>
      <c r="P23" s="1309" t="s">
        <v>1182</v>
      </c>
      <c r="Q23" s="1310"/>
      <c r="R23" s="1311"/>
      <c r="S23" s="768" t="s">
        <v>1181</v>
      </c>
      <c r="T23" s="1325"/>
      <c r="U23" s="1318"/>
      <c r="V23" s="1319"/>
      <c r="W23" s="1309" t="s">
        <v>1182</v>
      </c>
      <c r="X23" s="1310"/>
      <c r="Y23" s="1311"/>
      <c r="Z23" s="768" t="s">
        <v>1181</v>
      </c>
      <c r="AB23" s="1318"/>
      <c r="AC23" s="1319"/>
      <c r="AD23" s="1309" t="s">
        <v>1182</v>
      </c>
      <c r="AE23" s="1310"/>
      <c r="AF23" s="1311"/>
      <c r="AG23" s="768" t="s">
        <v>1181</v>
      </c>
    </row>
    <row r="24" spans="1:33" ht="30" customHeight="1">
      <c r="A24" s="774"/>
      <c r="B24" s="774"/>
      <c r="C24" s="774"/>
      <c r="D24" s="774"/>
      <c r="E24" s="774"/>
      <c r="F24" s="774"/>
      <c r="G24" s="1318"/>
      <c r="H24" s="1319"/>
      <c r="I24" s="1309" t="s">
        <v>1180</v>
      </c>
      <c r="J24" s="1310"/>
      <c r="K24" s="1311"/>
      <c r="L24" s="765"/>
      <c r="M24" s="770"/>
      <c r="N24" s="1318"/>
      <c r="O24" s="1319"/>
      <c r="P24" s="1309" t="s">
        <v>1180</v>
      </c>
      <c r="Q24" s="1310"/>
      <c r="R24" s="1311"/>
      <c r="S24" s="765"/>
      <c r="T24" s="1325"/>
      <c r="U24" s="1318"/>
      <c r="V24" s="1319"/>
      <c r="W24" s="1309" t="s">
        <v>1180</v>
      </c>
      <c r="X24" s="1310"/>
      <c r="Y24" s="1311"/>
      <c r="Z24" s="765"/>
      <c r="AB24" s="1318"/>
      <c r="AC24" s="1319"/>
      <c r="AD24" s="1309" t="s">
        <v>1180</v>
      </c>
      <c r="AE24" s="1310"/>
      <c r="AF24" s="1311"/>
      <c r="AG24" s="765"/>
    </row>
    <row r="25" spans="1:33" ht="30" customHeight="1">
      <c r="A25" s="774"/>
      <c r="B25" s="774"/>
      <c r="C25" s="774"/>
      <c r="G25" s="1318"/>
      <c r="H25" s="1319"/>
      <c r="I25" s="1324" t="s">
        <v>1103</v>
      </c>
      <c r="J25" s="1310"/>
      <c r="K25" s="1311"/>
      <c r="L25" s="765"/>
      <c r="M25" s="770"/>
      <c r="N25" s="1318"/>
      <c r="O25" s="1319"/>
      <c r="P25" s="1324" t="s">
        <v>1103</v>
      </c>
      <c r="Q25" s="1310"/>
      <c r="R25" s="1311"/>
      <c r="S25" s="765"/>
      <c r="T25" s="1325"/>
      <c r="U25" s="1318"/>
      <c r="V25" s="1319"/>
      <c r="W25" s="1324" t="s">
        <v>1103</v>
      </c>
      <c r="X25" s="1310"/>
      <c r="Y25" s="1311"/>
      <c r="Z25" s="765"/>
      <c r="AB25" s="1318"/>
      <c r="AC25" s="1319"/>
      <c r="AD25" s="1324" t="s">
        <v>1103</v>
      </c>
      <c r="AE25" s="1310"/>
      <c r="AF25" s="1311"/>
      <c r="AG25" s="765"/>
    </row>
    <row r="26" spans="1:33" ht="30" customHeight="1">
      <c r="B26" s="764"/>
      <c r="G26" s="1318"/>
      <c r="H26" s="1319"/>
      <c r="I26" s="766"/>
      <c r="J26" s="1322" t="s">
        <v>1179</v>
      </c>
      <c r="K26" s="1323"/>
      <c r="L26" s="768" t="s">
        <v>1178</v>
      </c>
      <c r="M26" s="770"/>
      <c r="N26" s="1318"/>
      <c r="O26" s="1319"/>
      <c r="P26" s="766"/>
      <c r="Q26" s="1322" t="s">
        <v>1179</v>
      </c>
      <c r="R26" s="1323"/>
      <c r="S26" s="768" t="s">
        <v>1178</v>
      </c>
      <c r="T26" s="1325"/>
      <c r="U26" s="1318"/>
      <c r="V26" s="1319"/>
      <c r="W26" s="766"/>
      <c r="X26" s="1322" t="s">
        <v>1179</v>
      </c>
      <c r="Y26" s="1323"/>
      <c r="Z26" s="768" t="s">
        <v>1178</v>
      </c>
      <c r="AB26" s="1318"/>
      <c r="AC26" s="1319"/>
      <c r="AD26" s="766"/>
      <c r="AE26" s="1322" t="s">
        <v>1179</v>
      </c>
      <c r="AF26" s="1323"/>
      <c r="AG26" s="768" t="s">
        <v>1178</v>
      </c>
    </row>
    <row r="27" spans="1:33" ht="30" customHeight="1">
      <c r="G27" s="1318"/>
      <c r="H27" s="1319"/>
      <c r="I27" s="1324" t="s">
        <v>1177</v>
      </c>
      <c r="J27" s="1310"/>
      <c r="K27" s="1311"/>
      <c r="L27" s="765"/>
      <c r="M27" s="770"/>
      <c r="N27" s="1318"/>
      <c r="O27" s="1319"/>
      <c r="P27" s="1324" t="s">
        <v>1177</v>
      </c>
      <c r="Q27" s="1310"/>
      <c r="R27" s="1311"/>
      <c r="S27" s="765"/>
      <c r="T27" s="1325"/>
      <c r="U27" s="1318"/>
      <c r="V27" s="1319"/>
      <c r="W27" s="1324" t="s">
        <v>1177</v>
      </c>
      <c r="X27" s="1310"/>
      <c r="Y27" s="1311"/>
      <c r="Z27" s="765"/>
      <c r="AB27" s="1318"/>
      <c r="AC27" s="1319"/>
      <c r="AD27" s="1324" t="s">
        <v>1177</v>
      </c>
      <c r="AE27" s="1310"/>
      <c r="AF27" s="1311"/>
      <c r="AG27" s="765"/>
    </row>
    <row r="28" spans="1:33" ht="30" customHeight="1">
      <c r="G28" s="1320"/>
      <c r="H28" s="1321"/>
      <c r="I28" s="766"/>
      <c r="J28" s="1322" t="s">
        <v>1176</v>
      </c>
      <c r="K28" s="1323"/>
      <c r="L28" s="765"/>
      <c r="M28" s="770"/>
      <c r="N28" s="1320"/>
      <c r="O28" s="1321"/>
      <c r="P28" s="766"/>
      <c r="Q28" s="1322" t="s">
        <v>1176</v>
      </c>
      <c r="R28" s="1323"/>
      <c r="S28" s="765"/>
      <c r="T28" s="769"/>
      <c r="U28" s="1320"/>
      <c r="V28" s="1321"/>
      <c r="W28" s="766"/>
      <c r="X28" s="1322" t="s">
        <v>1176</v>
      </c>
      <c r="Y28" s="1323"/>
      <c r="Z28" s="765"/>
      <c r="AB28" s="1320"/>
      <c r="AC28" s="1321"/>
      <c r="AD28" s="766"/>
      <c r="AE28" s="1322" t="s">
        <v>1176</v>
      </c>
      <c r="AF28" s="1323"/>
      <c r="AG28" s="765"/>
    </row>
    <row r="29" spans="1:33" ht="30" customHeight="1">
      <c r="G29" s="1306" t="s">
        <v>1171</v>
      </c>
      <c r="H29" s="1307"/>
      <c r="I29" s="1308"/>
      <c r="J29" s="1309" t="s">
        <v>1170</v>
      </c>
      <c r="K29" s="1310"/>
      <c r="L29" s="1311"/>
      <c r="M29" s="770"/>
      <c r="N29" s="1306" t="s">
        <v>1171</v>
      </c>
      <c r="O29" s="1307"/>
      <c r="P29" s="1308"/>
      <c r="Q29" s="1309" t="s">
        <v>1170</v>
      </c>
      <c r="R29" s="1310"/>
      <c r="S29" s="1311"/>
      <c r="T29" s="769"/>
      <c r="U29" s="1306" t="s">
        <v>1171</v>
      </c>
      <c r="V29" s="1307"/>
      <c r="W29" s="1308"/>
      <c r="X29" s="1309" t="s">
        <v>1170</v>
      </c>
      <c r="Y29" s="1310"/>
      <c r="Z29" s="1311"/>
      <c r="AB29" s="1306" t="s">
        <v>1171</v>
      </c>
      <c r="AC29" s="1307"/>
      <c r="AD29" s="1308"/>
      <c r="AE29" s="1309" t="s">
        <v>1170</v>
      </c>
      <c r="AF29" s="1310"/>
      <c r="AG29" s="1311"/>
    </row>
    <row r="30" spans="1:33" ht="30" customHeight="1">
      <c r="G30" s="771"/>
      <c r="H30" s="771"/>
      <c r="I30" s="773"/>
      <c r="J30" s="772"/>
      <c r="K30" s="772"/>
      <c r="L30" s="769"/>
      <c r="M30" s="770"/>
      <c r="N30" s="771"/>
      <c r="O30" s="771"/>
      <c r="P30" s="771"/>
      <c r="Q30" s="769"/>
      <c r="R30" s="769"/>
      <c r="S30" s="769"/>
      <c r="T30" s="769"/>
      <c r="U30" s="771"/>
      <c r="V30" s="771"/>
      <c r="W30" s="771"/>
      <c r="X30" s="769"/>
      <c r="Y30" s="769"/>
      <c r="Z30" s="769"/>
      <c r="AB30" s="771"/>
      <c r="AC30" s="771"/>
      <c r="AD30" s="771"/>
      <c r="AE30" s="769"/>
      <c r="AF30" s="769"/>
      <c r="AG30" s="769"/>
    </row>
    <row r="31" spans="1:33" ht="30" customHeight="1">
      <c r="G31" s="1316" t="s">
        <v>1186</v>
      </c>
      <c r="H31" s="1317"/>
      <c r="I31" s="1309" t="s">
        <v>1185</v>
      </c>
      <c r="J31" s="1310"/>
      <c r="K31" s="1311"/>
      <c r="L31" s="765"/>
      <c r="M31" s="770"/>
      <c r="N31" s="1316" t="s">
        <v>1186</v>
      </c>
      <c r="O31" s="1317"/>
      <c r="P31" s="1309" t="s">
        <v>1185</v>
      </c>
      <c r="Q31" s="1310"/>
      <c r="R31" s="1311"/>
      <c r="S31" s="765"/>
      <c r="T31" s="770"/>
      <c r="U31" s="1316" t="s">
        <v>1186</v>
      </c>
      <c r="V31" s="1317"/>
      <c r="W31" s="1309" t="s">
        <v>1185</v>
      </c>
      <c r="X31" s="1310"/>
      <c r="Y31" s="1311"/>
      <c r="Z31" s="765"/>
      <c r="AB31" s="1316" t="s">
        <v>1186</v>
      </c>
      <c r="AC31" s="1317"/>
      <c r="AD31" s="1309" t="s">
        <v>1185</v>
      </c>
      <c r="AE31" s="1310"/>
      <c r="AF31" s="1311"/>
      <c r="AG31" s="765"/>
    </row>
    <row r="32" spans="1:33" ht="30" customHeight="1">
      <c r="G32" s="1318"/>
      <c r="H32" s="1319"/>
      <c r="I32" s="1309" t="s">
        <v>1184</v>
      </c>
      <c r="J32" s="1310"/>
      <c r="K32" s="1311"/>
      <c r="L32" s="765"/>
      <c r="M32" s="770"/>
      <c r="N32" s="1318"/>
      <c r="O32" s="1319"/>
      <c r="P32" s="1309" t="s">
        <v>1184</v>
      </c>
      <c r="Q32" s="1310"/>
      <c r="R32" s="1311"/>
      <c r="S32" s="765"/>
      <c r="T32" s="1325"/>
      <c r="U32" s="1318"/>
      <c r="V32" s="1319"/>
      <c r="W32" s="1309" t="s">
        <v>1184</v>
      </c>
      <c r="X32" s="1310"/>
      <c r="Y32" s="1311"/>
      <c r="Z32" s="765"/>
      <c r="AB32" s="1318"/>
      <c r="AC32" s="1319"/>
      <c r="AD32" s="1309" t="s">
        <v>1184</v>
      </c>
      <c r="AE32" s="1310"/>
      <c r="AF32" s="1311"/>
      <c r="AG32" s="765"/>
    </row>
    <row r="33" spans="6:33" ht="30" customHeight="1">
      <c r="G33" s="1318"/>
      <c r="H33" s="1319"/>
      <c r="I33" s="1309" t="s">
        <v>1183</v>
      </c>
      <c r="J33" s="1310"/>
      <c r="K33" s="1311"/>
      <c r="L33" s="765"/>
      <c r="M33" s="770"/>
      <c r="N33" s="1318"/>
      <c r="O33" s="1319"/>
      <c r="P33" s="1309" t="s">
        <v>1183</v>
      </c>
      <c r="Q33" s="1310"/>
      <c r="R33" s="1311"/>
      <c r="S33" s="765"/>
      <c r="T33" s="1325"/>
      <c r="U33" s="1318"/>
      <c r="V33" s="1319"/>
      <c r="W33" s="1309" t="s">
        <v>1183</v>
      </c>
      <c r="X33" s="1310"/>
      <c r="Y33" s="1311"/>
      <c r="Z33" s="765"/>
      <c r="AB33" s="1318"/>
      <c r="AC33" s="1319"/>
      <c r="AD33" s="1309" t="s">
        <v>1183</v>
      </c>
      <c r="AE33" s="1310"/>
      <c r="AF33" s="1311"/>
      <c r="AG33" s="765"/>
    </row>
    <row r="34" spans="6:33" ht="30" customHeight="1">
      <c r="G34" s="1318"/>
      <c r="H34" s="1319"/>
      <c r="I34" s="1309" t="s">
        <v>1182</v>
      </c>
      <c r="J34" s="1310"/>
      <c r="K34" s="1311"/>
      <c r="L34" s="768" t="s">
        <v>1181</v>
      </c>
      <c r="M34" s="770"/>
      <c r="N34" s="1318"/>
      <c r="O34" s="1319"/>
      <c r="P34" s="1309" t="s">
        <v>1182</v>
      </c>
      <c r="Q34" s="1310"/>
      <c r="R34" s="1311"/>
      <c r="S34" s="768" t="s">
        <v>1181</v>
      </c>
      <c r="T34" s="1325"/>
      <c r="U34" s="1318"/>
      <c r="V34" s="1319"/>
      <c r="W34" s="1309" t="s">
        <v>1182</v>
      </c>
      <c r="X34" s="1310"/>
      <c r="Y34" s="1311"/>
      <c r="Z34" s="768" t="s">
        <v>1181</v>
      </c>
      <c r="AB34" s="1318"/>
      <c r="AC34" s="1319"/>
      <c r="AD34" s="1309" t="s">
        <v>1182</v>
      </c>
      <c r="AE34" s="1310"/>
      <c r="AF34" s="1311"/>
      <c r="AG34" s="768" t="s">
        <v>1181</v>
      </c>
    </row>
    <row r="35" spans="6:33" ht="30" customHeight="1">
      <c r="G35" s="1318"/>
      <c r="H35" s="1319"/>
      <c r="I35" s="1309" t="s">
        <v>1180</v>
      </c>
      <c r="J35" s="1310"/>
      <c r="K35" s="1311"/>
      <c r="L35" s="765"/>
      <c r="M35" s="770"/>
      <c r="N35" s="1318"/>
      <c r="O35" s="1319"/>
      <c r="P35" s="1309" t="s">
        <v>1180</v>
      </c>
      <c r="Q35" s="1310"/>
      <c r="R35" s="1311"/>
      <c r="S35" s="765"/>
      <c r="T35" s="1325"/>
      <c r="U35" s="1318"/>
      <c r="V35" s="1319"/>
      <c r="W35" s="1309" t="s">
        <v>1180</v>
      </c>
      <c r="X35" s="1310"/>
      <c r="Y35" s="1311"/>
      <c r="Z35" s="765"/>
      <c r="AB35" s="1318"/>
      <c r="AC35" s="1319"/>
      <c r="AD35" s="1309" t="s">
        <v>1180</v>
      </c>
      <c r="AE35" s="1310"/>
      <c r="AF35" s="1311"/>
      <c r="AG35" s="765"/>
    </row>
    <row r="36" spans="6:33" ht="30" customHeight="1">
      <c r="G36" s="1318"/>
      <c r="H36" s="1319"/>
      <c r="I36" s="1324" t="s">
        <v>1103</v>
      </c>
      <c r="J36" s="1310"/>
      <c r="K36" s="1311"/>
      <c r="L36" s="765"/>
      <c r="M36" s="770"/>
      <c r="N36" s="1318"/>
      <c r="O36" s="1319"/>
      <c r="P36" s="1324" t="s">
        <v>1103</v>
      </c>
      <c r="Q36" s="1310"/>
      <c r="R36" s="1311"/>
      <c r="S36" s="765"/>
      <c r="T36" s="1325"/>
      <c r="U36" s="1318"/>
      <c r="V36" s="1319"/>
      <c r="W36" s="1324" t="s">
        <v>1103</v>
      </c>
      <c r="X36" s="1310"/>
      <c r="Y36" s="1311"/>
      <c r="Z36" s="765"/>
      <c r="AB36" s="1318"/>
      <c r="AC36" s="1319"/>
      <c r="AD36" s="1324" t="s">
        <v>1103</v>
      </c>
      <c r="AE36" s="1310"/>
      <c r="AF36" s="1311"/>
      <c r="AG36" s="765"/>
    </row>
    <row r="37" spans="6:33" ht="30" customHeight="1">
      <c r="G37" s="1318"/>
      <c r="H37" s="1319"/>
      <c r="I37" s="766"/>
      <c r="J37" s="1322" t="s">
        <v>1179</v>
      </c>
      <c r="K37" s="1323"/>
      <c r="L37" s="768" t="s">
        <v>1178</v>
      </c>
      <c r="M37" s="770"/>
      <c r="N37" s="1318"/>
      <c r="O37" s="1319"/>
      <c r="P37" s="766"/>
      <c r="Q37" s="1322" t="s">
        <v>1179</v>
      </c>
      <c r="R37" s="1323"/>
      <c r="S37" s="768" t="s">
        <v>1178</v>
      </c>
      <c r="T37" s="769"/>
      <c r="U37" s="1318"/>
      <c r="V37" s="1319"/>
      <c r="W37" s="766"/>
      <c r="X37" s="1322" t="s">
        <v>1179</v>
      </c>
      <c r="Y37" s="1323"/>
      <c r="Z37" s="768" t="s">
        <v>1178</v>
      </c>
      <c r="AB37" s="1318"/>
      <c r="AC37" s="1319"/>
      <c r="AD37" s="766"/>
      <c r="AE37" s="1322" t="s">
        <v>1179</v>
      </c>
      <c r="AF37" s="1323"/>
      <c r="AG37" s="768" t="s">
        <v>1178</v>
      </c>
    </row>
    <row r="38" spans="6:33" ht="30" customHeight="1">
      <c r="G38" s="1318"/>
      <c r="H38" s="1319"/>
      <c r="I38" s="1324" t="s">
        <v>1177</v>
      </c>
      <c r="J38" s="1310"/>
      <c r="K38" s="1311"/>
      <c r="L38" s="765"/>
      <c r="M38" s="767"/>
      <c r="N38" s="1318"/>
      <c r="O38" s="1319"/>
      <c r="P38" s="1324" t="s">
        <v>1177</v>
      </c>
      <c r="Q38" s="1310"/>
      <c r="R38" s="1311"/>
      <c r="S38" s="765"/>
      <c r="T38" s="767"/>
      <c r="U38" s="1318"/>
      <c r="V38" s="1319"/>
      <c r="W38" s="1324" t="s">
        <v>1177</v>
      </c>
      <c r="X38" s="1310"/>
      <c r="Y38" s="1311"/>
      <c r="Z38" s="765"/>
      <c r="AB38" s="1318"/>
      <c r="AC38" s="1319"/>
      <c r="AD38" s="1324" t="s">
        <v>1177</v>
      </c>
      <c r="AE38" s="1310"/>
      <c r="AF38" s="1311"/>
      <c r="AG38" s="765"/>
    </row>
    <row r="39" spans="6:33" ht="30" customHeight="1">
      <c r="G39" s="1320"/>
      <c r="H39" s="1321"/>
      <c r="I39" s="766"/>
      <c r="J39" s="1322" t="s">
        <v>1176</v>
      </c>
      <c r="K39" s="1323"/>
      <c r="L39" s="765"/>
      <c r="M39" s="767"/>
      <c r="N39" s="1320"/>
      <c r="O39" s="1321"/>
      <c r="P39" s="766"/>
      <c r="Q39" s="1322" t="s">
        <v>1176</v>
      </c>
      <c r="R39" s="1323"/>
      <c r="S39" s="765"/>
      <c r="T39" s="764"/>
      <c r="U39" s="1320"/>
      <c r="V39" s="1321"/>
      <c r="W39" s="766"/>
      <c r="X39" s="1322" t="s">
        <v>1176</v>
      </c>
      <c r="Y39" s="1323"/>
      <c r="Z39" s="765"/>
      <c r="AB39" s="1320"/>
      <c r="AC39" s="1321"/>
      <c r="AD39" s="766"/>
      <c r="AE39" s="1322" t="s">
        <v>1176</v>
      </c>
      <c r="AF39" s="1323"/>
      <c r="AG39" s="765"/>
    </row>
    <row r="40" spans="6:33" ht="30" customHeight="1">
      <c r="G40" s="1306" t="s">
        <v>1171</v>
      </c>
      <c r="H40" s="1307"/>
      <c r="I40" s="1308"/>
      <c r="J40" s="1309" t="s">
        <v>1170</v>
      </c>
      <c r="K40" s="1310"/>
      <c r="L40" s="1311"/>
      <c r="M40" s="764"/>
      <c r="N40" s="1306" t="s">
        <v>1171</v>
      </c>
      <c r="O40" s="1307"/>
      <c r="P40" s="1308"/>
      <c r="Q40" s="1309" t="s">
        <v>1170</v>
      </c>
      <c r="R40" s="1310"/>
      <c r="S40" s="1311"/>
      <c r="T40" s="764"/>
      <c r="U40" s="1306" t="s">
        <v>1171</v>
      </c>
      <c r="V40" s="1307"/>
      <c r="W40" s="1308"/>
      <c r="X40" s="1309" t="s">
        <v>1170</v>
      </c>
      <c r="Y40" s="1310"/>
      <c r="Z40" s="1311"/>
      <c r="AB40" s="1306" t="s">
        <v>1171</v>
      </c>
      <c r="AC40" s="1307"/>
      <c r="AD40" s="1308"/>
      <c r="AE40" s="1309" t="s">
        <v>1170</v>
      </c>
      <c r="AF40" s="1310"/>
      <c r="AG40" s="1311"/>
    </row>
    <row r="41" spans="6:33" ht="30" customHeight="1">
      <c r="G41" s="771"/>
      <c r="H41" s="771"/>
      <c r="I41" s="771"/>
      <c r="J41" s="769"/>
      <c r="K41" s="769"/>
      <c r="L41" s="769"/>
      <c r="M41" s="764"/>
      <c r="N41" s="771"/>
      <c r="O41" s="771"/>
      <c r="P41" s="771"/>
      <c r="Q41" s="769"/>
      <c r="R41" s="769"/>
      <c r="S41" s="769"/>
      <c r="T41" s="764"/>
      <c r="U41" s="771"/>
      <c r="V41" s="771"/>
      <c r="W41" s="771"/>
      <c r="X41" s="769"/>
      <c r="Y41" s="769"/>
      <c r="Z41" s="769"/>
      <c r="AB41" s="771"/>
      <c r="AC41" s="771"/>
      <c r="AD41" s="771"/>
      <c r="AE41" s="769"/>
      <c r="AF41" s="769"/>
      <c r="AG41" s="769"/>
    </row>
    <row r="46" spans="6:33" s="759" customFormat="1" ht="30" customHeight="1">
      <c r="F46" s="760"/>
      <c r="G46" s="1300" t="s">
        <v>1175</v>
      </c>
      <c r="H46" s="1301"/>
      <c r="I46" s="1298" t="s">
        <v>1174</v>
      </c>
      <c r="J46" s="1298"/>
      <c r="K46" s="1299"/>
      <c r="L46" s="763"/>
      <c r="M46" s="760"/>
      <c r="R46" s="760"/>
      <c r="X46" s="760"/>
      <c r="AD46" s="760"/>
    </row>
    <row r="47" spans="6:33" s="759" customFormat="1" ht="32.1" customHeight="1">
      <c r="F47" s="760"/>
      <c r="G47" s="1302"/>
      <c r="H47" s="1303"/>
      <c r="I47" s="1298" t="s">
        <v>1173</v>
      </c>
      <c r="J47" s="1298"/>
      <c r="K47" s="1299"/>
      <c r="L47" s="763"/>
      <c r="M47" s="760"/>
      <c r="R47" s="760"/>
      <c r="X47" s="760"/>
      <c r="AD47" s="760"/>
    </row>
    <row r="48" spans="6:33" s="759" customFormat="1" ht="30" customHeight="1">
      <c r="F48" s="760"/>
      <c r="G48" s="1302"/>
      <c r="H48" s="1303"/>
      <c r="I48" s="1298" t="s">
        <v>1172</v>
      </c>
      <c r="J48" s="1298"/>
      <c r="K48" s="1299"/>
      <c r="L48" s="763"/>
      <c r="M48" s="760"/>
      <c r="R48" s="760"/>
      <c r="X48" s="760"/>
      <c r="AD48" s="760"/>
    </row>
    <row r="49" spans="6:30" s="759" customFormat="1" ht="30" customHeight="1">
      <c r="F49" s="760"/>
      <c r="G49" s="1302"/>
      <c r="H49" s="1303"/>
      <c r="I49" s="1312"/>
      <c r="J49" s="1313"/>
      <c r="K49" s="1314"/>
      <c r="L49" s="763"/>
      <c r="M49" s="760"/>
      <c r="AD49" s="760"/>
    </row>
    <row r="50" spans="6:30" s="759" customFormat="1" ht="30" customHeight="1">
      <c r="F50" s="760"/>
      <c r="G50" s="1304"/>
      <c r="H50" s="1305"/>
      <c r="I50" s="762"/>
      <c r="J50" s="1315"/>
      <c r="K50" s="1299"/>
      <c r="L50" s="761"/>
      <c r="M50" s="760"/>
      <c r="AD50" s="760"/>
    </row>
    <row r="51" spans="6:30" s="759" customFormat="1" ht="30" customHeight="1">
      <c r="F51" s="760"/>
      <c r="G51" s="1306" t="s">
        <v>1171</v>
      </c>
      <c r="H51" s="1307"/>
      <c r="I51" s="1308"/>
      <c r="J51" s="1309" t="s">
        <v>1170</v>
      </c>
      <c r="K51" s="1310"/>
      <c r="L51" s="1311"/>
      <c r="M51" s="760"/>
      <c r="AD51" s="760"/>
    </row>
  </sheetData>
  <mergeCells count="171">
    <mergeCell ref="G46:H50"/>
    <mergeCell ref="I48:K48"/>
    <mergeCell ref="I49:K49"/>
    <mergeCell ref="J50:K50"/>
    <mergeCell ref="G51:I51"/>
    <mergeCell ref="J51:L51"/>
    <mergeCell ref="I46:K46"/>
    <mergeCell ref="I47:K47"/>
    <mergeCell ref="AB40:AD40"/>
    <mergeCell ref="AD21:AF21"/>
    <mergeCell ref="AD22:AF22"/>
    <mergeCell ref="AD23:AF23"/>
    <mergeCell ref="G29:I29"/>
    <mergeCell ref="J29:L29"/>
    <mergeCell ref="AD24:AF24"/>
    <mergeCell ref="AB20:AC28"/>
    <mergeCell ref="W23:Y23"/>
    <mergeCell ref="P27:R27"/>
    <mergeCell ref="Q28:R28"/>
    <mergeCell ref="AB29:AD29"/>
    <mergeCell ref="AE40:AG40"/>
    <mergeCell ref="AB31:AC39"/>
    <mergeCell ref="AE37:AF37"/>
    <mergeCell ref="Q37:R37"/>
    <mergeCell ref="G40:I40"/>
    <mergeCell ref="P38:R38"/>
    <mergeCell ref="I36:K36"/>
    <mergeCell ref="W35:Y35"/>
    <mergeCell ref="W36:Y36"/>
    <mergeCell ref="W38:Y38"/>
    <mergeCell ref="AD35:AF35"/>
    <mergeCell ref="I35:K35"/>
    <mergeCell ref="J39:K39"/>
    <mergeCell ref="I38:K38"/>
    <mergeCell ref="I31:K31"/>
    <mergeCell ref="I32:K32"/>
    <mergeCell ref="J40:L40"/>
    <mergeCell ref="P32:R32"/>
    <mergeCell ref="P33:R33"/>
    <mergeCell ref="P34:R34"/>
    <mergeCell ref="AD34:AF34"/>
    <mergeCell ref="G31:H39"/>
    <mergeCell ref="J37:K37"/>
    <mergeCell ref="N31:O39"/>
    <mergeCell ref="G4:S4"/>
    <mergeCell ref="I13:K13"/>
    <mergeCell ref="H6:I7"/>
    <mergeCell ref="G9:H17"/>
    <mergeCell ref="P16:R16"/>
    <mergeCell ref="J6:N7"/>
    <mergeCell ref="I25:K25"/>
    <mergeCell ref="N18:P18"/>
    <mergeCell ref="Q18:S18"/>
    <mergeCell ref="J15:K15"/>
    <mergeCell ref="I16:K16"/>
    <mergeCell ref="J17:K17"/>
    <mergeCell ref="N9:O17"/>
    <mergeCell ref="Q15:R15"/>
    <mergeCell ref="Q17:R17"/>
    <mergeCell ref="I24:K24"/>
    <mergeCell ref="G20:H28"/>
    <mergeCell ref="J26:K26"/>
    <mergeCell ref="I27:K27"/>
    <mergeCell ref="J28:K28"/>
    <mergeCell ref="N20:O28"/>
    <mergeCell ref="A6:B6"/>
    <mergeCell ref="A7:B7"/>
    <mergeCell ref="A9:B9"/>
    <mergeCell ref="A10:B10"/>
    <mergeCell ref="A11:B11"/>
    <mergeCell ref="A18:B19"/>
    <mergeCell ref="A12:B12"/>
    <mergeCell ref="I10:K10"/>
    <mergeCell ref="AE15:AF15"/>
    <mergeCell ref="C6:E6"/>
    <mergeCell ref="C7:E7"/>
    <mergeCell ref="I14:K14"/>
    <mergeCell ref="AB9:AC17"/>
    <mergeCell ref="AD16:AF16"/>
    <mergeCell ref="AE17:AF17"/>
    <mergeCell ref="AB18:AD18"/>
    <mergeCell ref="AE18:AG18"/>
    <mergeCell ref="I9:K9"/>
    <mergeCell ref="T9:T13"/>
    <mergeCell ref="U9:V17"/>
    <mergeCell ref="P14:R14"/>
    <mergeCell ref="G18:I18"/>
    <mergeCell ref="I11:K11"/>
    <mergeCell ref="I12:K12"/>
    <mergeCell ref="A21:B22"/>
    <mergeCell ref="AE39:AF39"/>
    <mergeCell ref="I20:K20"/>
    <mergeCell ref="I21:K21"/>
    <mergeCell ref="I22:K22"/>
    <mergeCell ref="I23:K23"/>
    <mergeCell ref="Q26:R26"/>
    <mergeCell ref="P22:R22"/>
    <mergeCell ref="AD38:AF38"/>
    <mergeCell ref="N29:P29"/>
    <mergeCell ref="Q29:S29"/>
    <mergeCell ref="AD36:AF36"/>
    <mergeCell ref="P31:R31"/>
    <mergeCell ref="AE28:AF28"/>
    <mergeCell ref="AE26:AF26"/>
    <mergeCell ref="AD32:AF32"/>
    <mergeCell ref="AD33:AF33"/>
    <mergeCell ref="T16:T20"/>
    <mergeCell ref="W27:Y27"/>
    <mergeCell ref="T32:T36"/>
    <mergeCell ref="T23:T27"/>
    <mergeCell ref="AD31:AF31"/>
    <mergeCell ref="AE29:AG29"/>
    <mergeCell ref="X18:Z18"/>
    <mergeCell ref="A13:B13"/>
    <mergeCell ref="A15:B15"/>
    <mergeCell ref="I33:K33"/>
    <mergeCell ref="I34:K34"/>
    <mergeCell ref="J18:L18"/>
    <mergeCell ref="W9:Y9"/>
    <mergeCell ref="W10:Y10"/>
    <mergeCell ref="W11:Y11"/>
    <mergeCell ref="W12:Y12"/>
    <mergeCell ref="P24:R24"/>
    <mergeCell ref="P25:R25"/>
    <mergeCell ref="P20:R20"/>
    <mergeCell ref="P21:R21"/>
    <mergeCell ref="P23:R23"/>
    <mergeCell ref="P9:R9"/>
    <mergeCell ref="P10:R10"/>
    <mergeCell ref="P11:R11"/>
    <mergeCell ref="P12:R12"/>
    <mergeCell ref="P13:R13"/>
    <mergeCell ref="W13:Y13"/>
    <mergeCell ref="W14:Y14"/>
    <mergeCell ref="W20:Y20"/>
    <mergeCell ref="W21:Y21"/>
    <mergeCell ref="W22:Y22"/>
    <mergeCell ref="P36:R36"/>
    <mergeCell ref="Q39:R39"/>
    <mergeCell ref="N40:P40"/>
    <mergeCell ref="Q40:S40"/>
    <mergeCell ref="P35:R35"/>
    <mergeCell ref="U40:W40"/>
    <mergeCell ref="X40:Z40"/>
    <mergeCell ref="X37:Y37"/>
    <mergeCell ref="W33:Y33"/>
    <mergeCell ref="W34:Y34"/>
    <mergeCell ref="AD9:AF9"/>
    <mergeCell ref="AD10:AF10"/>
    <mergeCell ref="AD11:AF11"/>
    <mergeCell ref="AD12:AF12"/>
    <mergeCell ref="AD13:AF13"/>
    <mergeCell ref="AD14:AF14"/>
    <mergeCell ref="AD25:AF25"/>
    <mergeCell ref="W31:Y31"/>
    <mergeCell ref="W32:Y32"/>
    <mergeCell ref="X28:Y28"/>
    <mergeCell ref="U29:W29"/>
    <mergeCell ref="X29:Z29"/>
    <mergeCell ref="U31:V39"/>
    <mergeCell ref="X39:Y39"/>
    <mergeCell ref="X15:Y15"/>
    <mergeCell ref="W16:Y16"/>
    <mergeCell ref="X17:Y17"/>
    <mergeCell ref="U18:W18"/>
    <mergeCell ref="W24:Y24"/>
    <mergeCell ref="W25:Y25"/>
    <mergeCell ref="U20:V28"/>
    <mergeCell ref="X26:Y26"/>
    <mergeCell ref="AD27:AF27"/>
    <mergeCell ref="AD20:AF20"/>
  </mergeCells>
  <phoneticPr fontId="14"/>
  <pageMargins left="1.3779527559055118" right="0.78740157480314965" top="0.74803149606299213" bottom="0.39370078740157483" header="0.27559055118110237" footer="0.27559055118110237"/>
  <pageSetup paperSize="8" scale="5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115" zoomScaleNormal="100" zoomScaleSheetLayoutView="115" workbookViewId="0">
      <selection sqref="A1:AV74"/>
    </sheetView>
  </sheetViews>
  <sheetFormatPr defaultColWidth="9" defaultRowHeight="14.25"/>
  <cols>
    <col min="1" max="1" width="16.625" style="179" customWidth="1"/>
    <col min="2" max="2" width="14.625" style="179" customWidth="1"/>
    <col min="3" max="3" width="7.625" style="269" customWidth="1"/>
    <col min="4" max="4" width="5.125" style="223" customWidth="1"/>
    <col min="5" max="5" width="24.625" style="179" customWidth="1"/>
    <col min="6" max="6" width="10.625" style="180" customWidth="1"/>
    <col min="7" max="7" width="24.625" style="179" customWidth="1"/>
    <col min="8" max="8" width="5.625" style="223" customWidth="1"/>
    <col min="9" max="9" width="18.625" style="180" customWidth="1"/>
    <col min="10" max="16384" width="9" style="179"/>
  </cols>
  <sheetData>
    <row r="1" spans="1:9" ht="19.899999999999999" customHeight="1"/>
    <row r="2" spans="1:9" ht="25.5">
      <c r="A2" s="1134" t="s">
        <v>281</v>
      </c>
      <c r="B2" s="1134"/>
      <c r="C2" s="1134"/>
      <c r="D2" s="1134"/>
      <c r="E2" s="1134"/>
      <c r="F2" s="1134"/>
      <c r="G2" s="1134"/>
      <c r="H2" s="1134"/>
      <c r="I2" s="1134"/>
    </row>
    <row r="3" spans="1:9" ht="14.25" customHeight="1">
      <c r="A3" s="178"/>
      <c r="B3" s="178"/>
      <c r="C3" s="178"/>
      <c r="D3" s="178"/>
      <c r="E3" s="178"/>
      <c r="G3" s="178"/>
      <c r="H3" s="178"/>
    </row>
    <row r="4" spans="1:9" ht="25.5">
      <c r="A4" s="178"/>
      <c r="B4" s="178"/>
      <c r="C4" s="229"/>
      <c r="D4" s="178"/>
      <c r="F4" s="181" t="s">
        <v>255</v>
      </c>
      <c r="G4" s="230"/>
      <c r="H4" s="231"/>
      <c r="I4" s="232"/>
    </row>
    <row r="5" spans="1:9" ht="25.5">
      <c r="A5" s="178"/>
      <c r="B5" s="178"/>
      <c r="C5" s="229"/>
      <c r="D5" s="178"/>
      <c r="F5" s="181" t="s">
        <v>1036</v>
      </c>
      <c r="G5" s="233"/>
      <c r="H5" s="234"/>
      <c r="I5" s="235"/>
    </row>
    <row r="6" spans="1:9" ht="7.5" customHeight="1">
      <c r="A6" s="178"/>
      <c r="B6" s="178"/>
      <c r="C6" s="229"/>
      <c r="D6" s="178"/>
      <c r="E6" s="181"/>
      <c r="G6" s="236"/>
      <c r="H6" s="237"/>
      <c r="I6" s="238"/>
    </row>
    <row r="7" spans="1:9" s="183" customFormat="1" ht="19.5" thickBot="1">
      <c r="A7" s="183" t="s">
        <v>282</v>
      </c>
      <c r="C7" s="239"/>
      <c r="D7" s="184"/>
      <c r="F7" s="180"/>
      <c r="H7" s="184"/>
      <c r="I7" s="180"/>
    </row>
    <row r="8" spans="1:9" ht="20.25" customHeight="1">
      <c r="A8" s="1137" t="s">
        <v>283</v>
      </c>
      <c r="B8" s="1139" t="s">
        <v>284</v>
      </c>
      <c r="C8" s="1141" t="s">
        <v>285</v>
      </c>
      <c r="D8" s="1373" t="s">
        <v>286</v>
      </c>
      <c r="E8" s="240" t="s">
        <v>287</v>
      </c>
      <c r="F8" s="241" t="s">
        <v>288</v>
      </c>
      <c r="G8" s="242" t="s">
        <v>289</v>
      </c>
      <c r="H8" s="1375" t="s">
        <v>290</v>
      </c>
      <c r="I8" s="1367" t="s">
        <v>291</v>
      </c>
    </row>
    <row r="9" spans="1:9" ht="20.25" customHeight="1" thickBot="1">
      <c r="A9" s="1371"/>
      <c r="B9" s="1372"/>
      <c r="C9" s="1372"/>
      <c r="D9" s="1374"/>
      <c r="E9" s="243" t="s">
        <v>292</v>
      </c>
      <c r="F9" s="244" t="s">
        <v>293</v>
      </c>
      <c r="G9" s="245" t="s">
        <v>294</v>
      </c>
      <c r="H9" s="1376"/>
      <c r="I9" s="1368"/>
    </row>
    <row r="10" spans="1:9" ht="20.25" customHeight="1" thickTop="1">
      <c r="A10" s="1369"/>
      <c r="B10" s="1362"/>
      <c r="C10" s="1363"/>
      <c r="D10" s="1364"/>
      <c r="E10" s="246"/>
      <c r="F10" s="247"/>
      <c r="G10" s="248"/>
      <c r="H10" s="249"/>
      <c r="I10" s="1356"/>
    </row>
    <row r="11" spans="1:9" ht="20.25" customHeight="1" thickBot="1">
      <c r="A11" s="1370"/>
      <c r="B11" s="1351"/>
      <c r="C11" s="1353"/>
      <c r="D11" s="1365"/>
      <c r="E11" s="250"/>
      <c r="F11" s="251"/>
      <c r="G11" s="252"/>
      <c r="H11" s="253"/>
      <c r="I11" s="1357"/>
    </row>
    <row r="12" spans="1:9" ht="20.25" customHeight="1">
      <c r="A12" s="1369"/>
      <c r="B12" s="1362"/>
      <c r="C12" s="1363"/>
      <c r="D12" s="1364"/>
      <c r="E12" s="246"/>
      <c r="F12" s="247"/>
      <c r="G12" s="248"/>
      <c r="H12" s="254"/>
      <c r="I12" s="1356"/>
    </row>
    <row r="13" spans="1:9" ht="20.25" customHeight="1" thickBot="1">
      <c r="A13" s="1370"/>
      <c r="B13" s="1351"/>
      <c r="C13" s="1353"/>
      <c r="D13" s="1365"/>
      <c r="E13" s="250"/>
      <c r="F13" s="251"/>
      <c r="G13" s="252"/>
      <c r="H13" s="253"/>
      <c r="I13" s="1357"/>
    </row>
    <row r="14" spans="1:9" ht="20.25" customHeight="1">
      <c r="A14" s="1369"/>
      <c r="B14" s="1362"/>
      <c r="C14" s="1363"/>
      <c r="D14" s="1364"/>
      <c r="E14" s="246"/>
      <c r="F14" s="247"/>
      <c r="G14" s="248"/>
      <c r="H14" s="254"/>
      <c r="I14" s="1356"/>
    </row>
    <row r="15" spans="1:9" ht="20.25" customHeight="1" thickBot="1">
      <c r="A15" s="1370"/>
      <c r="B15" s="1351"/>
      <c r="C15" s="1353"/>
      <c r="D15" s="1365"/>
      <c r="E15" s="250"/>
      <c r="F15" s="251"/>
      <c r="G15" s="252"/>
      <c r="H15" s="253"/>
      <c r="I15" s="1357"/>
    </row>
    <row r="16" spans="1:9" ht="20.25" customHeight="1">
      <c r="A16" s="1369"/>
      <c r="B16" s="1362"/>
      <c r="C16" s="1363"/>
      <c r="D16" s="1364"/>
      <c r="E16" s="246"/>
      <c r="F16" s="247"/>
      <c r="G16" s="248"/>
      <c r="H16" s="254"/>
      <c r="I16" s="1356"/>
    </row>
    <row r="17" spans="1:9" ht="20.25" customHeight="1" thickBot="1">
      <c r="A17" s="1370"/>
      <c r="B17" s="1351"/>
      <c r="C17" s="1353"/>
      <c r="D17" s="1365"/>
      <c r="E17" s="250"/>
      <c r="F17" s="251"/>
      <c r="G17" s="252"/>
      <c r="H17" s="255"/>
      <c r="I17" s="1357"/>
    </row>
    <row r="18" spans="1:9" ht="20.25" customHeight="1">
      <c r="A18" s="1369"/>
      <c r="B18" s="1362"/>
      <c r="C18" s="1363"/>
      <c r="D18" s="1364"/>
      <c r="E18" s="246"/>
      <c r="F18" s="247"/>
      <c r="G18" s="248"/>
      <c r="H18" s="254"/>
      <c r="I18" s="1356"/>
    </row>
    <row r="19" spans="1:9" ht="20.25" customHeight="1" thickBot="1">
      <c r="A19" s="1370"/>
      <c r="B19" s="1351"/>
      <c r="C19" s="1353"/>
      <c r="D19" s="1365"/>
      <c r="E19" s="250"/>
      <c r="F19" s="251"/>
      <c r="G19" s="252"/>
      <c r="H19" s="253"/>
      <c r="I19" s="1357"/>
    </row>
    <row r="20" spans="1:9" ht="20.25" customHeight="1">
      <c r="A20" s="1369"/>
      <c r="B20" s="1362"/>
      <c r="C20" s="1363"/>
      <c r="D20" s="1364"/>
      <c r="E20" s="246"/>
      <c r="F20" s="247"/>
      <c r="G20" s="248"/>
      <c r="H20" s="254"/>
      <c r="I20" s="1356"/>
    </row>
    <row r="21" spans="1:9" ht="20.25" customHeight="1" thickBot="1">
      <c r="A21" s="1370"/>
      <c r="B21" s="1351"/>
      <c r="C21" s="1353"/>
      <c r="D21" s="1365"/>
      <c r="E21" s="250"/>
      <c r="F21" s="251"/>
      <c r="G21" s="252"/>
      <c r="H21" s="253"/>
      <c r="I21" s="1357"/>
    </row>
    <row r="22" spans="1:9" ht="20.25" customHeight="1">
      <c r="A22" s="1369"/>
      <c r="B22" s="1362"/>
      <c r="C22" s="1363"/>
      <c r="D22" s="1364"/>
      <c r="E22" s="246"/>
      <c r="F22" s="247"/>
      <c r="G22" s="248"/>
      <c r="H22" s="254"/>
      <c r="I22" s="1356"/>
    </row>
    <row r="23" spans="1:9" ht="20.25" customHeight="1" thickBot="1">
      <c r="A23" s="1370"/>
      <c r="B23" s="1351"/>
      <c r="C23" s="1353"/>
      <c r="D23" s="1365"/>
      <c r="E23" s="250"/>
      <c r="F23" s="251"/>
      <c r="G23" s="252"/>
      <c r="H23" s="255"/>
      <c r="I23" s="1357"/>
    </row>
    <row r="24" spans="1:9" ht="20.25" customHeight="1">
      <c r="A24" s="1369"/>
      <c r="B24" s="1362"/>
      <c r="C24" s="1363"/>
      <c r="D24" s="1364"/>
      <c r="E24" s="246"/>
      <c r="F24" s="247"/>
      <c r="G24" s="248"/>
      <c r="H24" s="254"/>
      <c r="I24" s="1356"/>
    </row>
    <row r="25" spans="1:9" ht="20.25" customHeight="1" thickBot="1">
      <c r="A25" s="1370"/>
      <c r="B25" s="1351"/>
      <c r="C25" s="1353"/>
      <c r="D25" s="1365"/>
      <c r="E25" s="250"/>
      <c r="F25" s="251"/>
      <c r="G25" s="252"/>
      <c r="H25" s="253"/>
      <c r="I25" s="1357"/>
    </row>
    <row r="26" spans="1:9" ht="20.25" customHeight="1">
      <c r="A26" s="1369"/>
      <c r="B26" s="1362"/>
      <c r="C26" s="1363"/>
      <c r="D26" s="1364"/>
      <c r="E26" s="246"/>
      <c r="F26" s="247"/>
      <c r="G26" s="248"/>
      <c r="H26" s="254"/>
      <c r="I26" s="1356"/>
    </row>
    <row r="27" spans="1:9" ht="20.25" customHeight="1" thickBot="1">
      <c r="A27" s="1370"/>
      <c r="B27" s="1351"/>
      <c r="C27" s="1353"/>
      <c r="D27" s="1365"/>
      <c r="E27" s="250"/>
      <c r="F27" s="251"/>
      <c r="G27" s="252"/>
      <c r="H27" s="255"/>
      <c r="I27" s="1357"/>
    </row>
    <row r="28" spans="1:9" ht="25.5">
      <c r="A28" s="1134" t="s">
        <v>281</v>
      </c>
      <c r="B28" s="1134"/>
      <c r="C28" s="1134"/>
      <c r="D28" s="1134"/>
      <c r="E28" s="1134"/>
      <c r="F28" s="1134"/>
      <c r="G28" s="1134"/>
      <c r="H28" s="1134"/>
      <c r="I28" s="1134"/>
    </row>
    <row r="29" spans="1:9" ht="14.25" customHeight="1">
      <c r="A29" s="178"/>
      <c r="B29" s="178"/>
      <c r="C29" s="229"/>
      <c r="D29" s="178"/>
      <c r="E29" s="178"/>
      <c r="G29" s="178"/>
      <c r="H29" s="178"/>
    </row>
    <row r="30" spans="1:9" ht="25.5">
      <c r="A30" s="178"/>
      <c r="B30" s="178"/>
      <c r="C30" s="229"/>
      <c r="D30" s="178"/>
      <c r="E30" s="223"/>
      <c r="F30" s="181" t="s">
        <v>255</v>
      </c>
      <c r="G30" s="231"/>
      <c r="H30" s="231"/>
      <c r="I30" s="232"/>
    </row>
    <row r="31" spans="1:9" ht="25.5">
      <c r="A31" s="178"/>
      <c r="B31" s="178"/>
      <c r="C31" s="229"/>
      <c r="D31" s="178"/>
      <c r="E31" s="223"/>
      <c r="F31" s="181" t="s">
        <v>1036</v>
      </c>
      <c r="G31" s="234"/>
      <c r="H31" s="234"/>
      <c r="I31" s="235"/>
    </row>
    <row r="32" spans="1:9" ht="7.5" customHeight="1">
      <c r="A32" s="178"/>
      <c r="B32" s="178"/>
      <c r="C32" s="229"/>
      <c r="D32" s="178"/>
      <c r="E32" s="256"/>
      <c r="G32" s="257"/>
      <c r="H32" s="237"/>
      <c r="I32" s="238"/>
    </row>
    <row r="33" spans="1:10" s="183" customFormat="1" ht="19.5" thickBot="1">
      <c r="A33" s="183" t="s">
        <v>282</v>
      </c>
      <c r="C33" s="239"/>
      <c r="D33" s="184"/>
      <c r="E33" s="184"/>
      <c r="F33" s="180"/>
      <c r="G33" s="184"/>
      <c r="H33" s="184"/>
      <c r="I33" s="180"/>
    </row>
    <row r="34" spans="1:10" ht="20.25" customHeight="1">
      <c r="A34" s="1137" t="s">
        <v>283</v>
      </c>
      <c r="B34" s="1139" t="s">
        <v>284</v>
      </c>
      <c r="C34" s="1141" t="s">
        <v>285</v>
      </c>
      <c r="D34" s="1373" t="s">
        <v>286</v>
      </c>
      <c r="E34" s="240" t="s">
        <v>287</v>
      </c>
      <c r="F34" s="241" t="s">
        <v>288</v>
      </c>
      <c r="G34" s="242" t="s">
        <v>289</v>
      </c>
      <c r="H34" s="1375" t="s">
        <v>290</v>
      </c>
      <c r="I34" s="1367" t="s">
        <v>291</v>
      </c>
    </row>
    <row r="35" spans="1:10" ht="20.25" customHeight="1" thickBot="1">
      <c r="A35" s="1371"/>
      <c r="B35" s="1372"/>
      <c r="C35" s="1372"/>
      <c r="D35" s="1374"/>
      <c r="E35" s="243" t="s">
        <v>292</v>
      </c>
      <c r="F35" s="244" t="s">
        <v>293</v>
      </c>
      <c r="G35" s="245" t="s">
        <v>294</v>
      </c>
      <c r="H35" s="1376"/>
      <c r="I35" s="1368"/>
    </row>
    <row r="36" spans="1:10" ht="20.25" customHeight="1" thickTop="1">
      <c r="A36" s="1361" t="s">
        <v>295</v>
      </c>
      <c r="B36" s="1362" t="s">
        <v>296</v>
      </c>
      <c r="C36" s="1363">
        <v>100</v>
      </c>
      <c r="D36" s="1364" t="s">
        <v>297</v>
      </c>
      <c r="E36" s="258" t="s">
        <v>298</v>
      </c>
      <c r="F36" s="247" t="s">
        <v>275</v>
      </c>
      <c r="G36" s="259" t="s">
        <v>299</v>
      </c>
      <c r="H36" s="260" t="s">
        <v>23</v>
      </c>
      <c r="I36" s="1356" t="s">
        <v>300</v>
      </c>
    </row>
    <row r="37" spans="1:10" ht="20.25" customHeight="1" thickBot="1">
      <c r="A37" s="1349"/>
      <c r="B37" s="1351"/>
      <c r="C37" s="1353"/>
      <c r="D37" s="1365"/>
      <c r="E37" s="261" t="s">
        <v>301</v>
      </c>
      <c r="F37" s="251" t="s">
        <v>302</v>
      </c>
      <c r="G37" s="262"/>
      <c r="H37" s="263"/>
      <c r="I37" s="1357"/>
    </row>
    <row r="38" spans="1:10" ht="20.25" customHeight="1">
      <c r="A38" s="1348" t="s">
        <v>303</v>
      </c>
      <c r="B38" s="1350" t="s">
        <v>304</v>
      </c>
      <c r="C38" s="1360">
        <v>200</v>
      </c>
      <c r="D38" s="1366" t="s">
        <v>305</v>
      </c>
      <c r="E38" s="258" t="s">
        <v>306</v>
      </c>
      <c r="F38" s="247" t="s">
        <v>307</v>
      </c>
      <c r="G38" s="264" t="s">
        <v>308</v>
      </c>
      <c r="H38" s="265" t="s">
        <v>309</v>
      </c>
      <c r="I38" s="1356" t="s">
        <v>310</v>
      </c>
    </row>
    <row r="39" spans="1:10" ht="20.25" customHeight="1" thickBot="1">
      <c r="A39" s="1349"/>
      <c r="B39" s="1351"/>
      <c r="C39" s="1353"/>
      <c r="D39" s="1365"/>
      <c r="E39" s="261" t="s">
        <v>311</v>
      </c>
      <c r="F39" s="251" t="s">
        <v>312</v>
      </c>
      <c r="G39" s="262" t="s">
        <v>313</v>
      </c>
      <c r="H39" s="266" t="s">
        <v>23</v>
      </c>
      <c r="I39" s="1357"/>
    </row>
    <row r="40" spans="1:10" ht="20.25" customHeight="1">
      <c r="A40" s="1348" t="s">
        <v>314</v>
      </c>
      <c r="B40" s="1350" t="s">
        <v>315</v>
      </c>
      <c r="C40" s="1352">
        <v>1000</v>
      </c>
      <c r="D40" s="1354" t="s">
        <v>316</v>
      </c>
      <c r="E40" s="258" t="s">
        <v>317</v>
      </c>
      <c r="F40" s="247" t="s">
        <v>318</v>
      </c>
      <c r="G40" s="264" t="s">
        <v>319</v>
      </c>
      <c r="H40" s="267" t="s">
        <v>309</v>
      </c>
      <c r="I40" s="1356" t="s">
        <v>310</v>
      </c>
    </row>
    <row r="41" spans="1:10" ht="20.25" customHeight="1" thickBot="1">
      <c r="A41" s="1349"/>
      <c r="B41" s="1351"/>
      <c r="C41" s="1353"/>
      <c r="D41" s="1355"/>
      <c r="E41" s="261" t="s">
        <v>320</v>
      </c>
      <c r="F41" s="251" t="s">
        <v>321</v>
      </c>
      <c r="G41" s="262" t="s">
        <v>322</v>
      </c>
      <c r="H41" s="263" t="s">
        <v>309</v>
      </c>
      <c r="I41" s="1357"/>
    </row>
    <row r="42" spans="1:10" ht="20.25" customHeight="1">
      <c r="A42" s="1348"/>
      <c r="B42" s="1358"/>
      <c r="C42" s="1360"/>
      <c r="D42" s="1354"/>
      <c r="E42" s="258"/>
      <c r="F42" s="247"/>
      <c r="G42" s="264"/>
      <c r="H42" s="265"/>
      <c r="I42" s="1356"/>
    </row>
    <row r="43" spans="1:10" ht="20.25" customHeight="1" thickBot="1">
      <c r="A43" s="1349"/>
      <c r="B43" s="1359"/>
      <c r="C43" s="1353"/>
      <c r="D43" s="1355"/>
      <c r="E43" s="261"/>
      <c r="F43" s="251"/>
      <c r="G43" s="262"/>
      <c r="H43" s="268"/>
      <c r="I43" s="1357"/>
    </row>
    <row r="44" spans="1:10" ht="16.5" customHeight="1">
      <c r="A44" s="180" t="s">
        <v>323</v>
      </c>
      <c r="I44" s="179"/>
      <c r="J44" s="223"/>
    </row>
    <row r="45" spans="1:10" s="195" customFormat="1" ht="16.5" customHeight="1">
      <c r="A45" s="226" t="s">
        <v>324</v>
      </c>
      <c r="B45" s="195" t="s">
        <v>325</v>
      </c>
      <c r="C45" s="226"/>
      <c r="D45" s="180"/>
      <c r="F45" s="180"/>
      <c r="H45" s="180"/>
      <c r="J45" s="180"/>
    </row>
    <row r="46" spans="1:10" s="195" customFormat="1" ht="16.5" customHeight="1">
      <c r="A46" s="180"/>
      <c r="C46" s="222" t="s">
        <v>326</v>
      </c>
      <c r="D46" s="180"/>
      <c r="F46" s="180"/>
      <c r="H46" s="180"/>
      <c r="J46" s="180"/>
    </row>
    <row r="47" spans="1:10" s="195" customFormat="1" ht="16.5" customHeight="1">
      <c r="A47" s="227"/>
      <c r="C47" s="222" t="s">
        <v>327</v>
      </c>
      <c r="D47" s="180"/>
      <c r="F47" s="180"/>
      <c r="H47" s="180"/>
      <c r="J47" s="180"/>
    </row>
    <row r="48" spans="1:10" s="195" customFormat="1" ht="16.5" customHeight="1">
      <c r="A48" s="227"/>
      <c r="C48" s="222" t="s">
        <v>328</v>
      </c>
      <c r="D48" s="180"/>
      <c r="F48" s="180"/>
      <c r="H48" s="180"/>
      <c r="J48" s="180"/>
    </row>
    <row r="49" spans="1:10" s="195" customFormat="1" ht="16.5" customHeight="1">
      <c r="A49" s="227"/>
      <c r="C49" s="222" t="s">
        <v>329</v>
      </c>
      <c r="D49" s="180"/>
      <c r="F49" s="180"/>
      <c r="H49" s="180"/>
      <c r="J49" s="180"/>
    </row>
    <row r="50" spans="1:10" s="195" customFormat="1" ht="16.5" customHeight="1">
      <c r="A50" s="227"/>
      <c r="C50" s="222" t="s">
        <v>330</v>
      </c>
      <c r="D50" s="180"/>
      <c r="F50" s="180"/>
      <c r="H50" s="180"/>
      <c r="J50" s="180"/>
    </row>
    <row r="51" spans="1:10" s="195" customFormat="1" ht="16.5" customHeight="1">
      <c r="A51" s="226" t="s">
        <v>331</v>
      </c>
      <c r="B51" s="195" t="s">
        <v>332</v>
      </c>
      <c r="C51" s="226"/>
      <c r="D51" s="180"/>
      <c r="F51" s="180"/>
      <c r="H51" s="180"/>
      <c r="J51" s="180"/>
    </row>
    <row r="52" spans="1:10" s="195" customFormat="1" ht="16.5" customHeight="1">
      <c r="A52" s="226" t="s">
        <v>333</v>
      </c>
      <c r="B52" s="195" t="s">
        <v>334</v>
      </c>
      <c r="C52" s="226"/>
      <c r="D52" s="180"/>
      <c r="F52" s="180"/>
      <c r="H52" s="180"/>
      <c r="J52" s="180"/>
    </row>
    <row r="53" spans="1:10" s="195" customFormat="1" ht="16.5" customHeight="1">
      <c r="A53" s="180"/>
      <c r="B53" s="195" t="s">
        <v>335</v>
      </c>
      <c r="C53" s="226"/>
      <c r="D53" s="180"/>
      <c r="F53" s="180"/>
      <c r="H53" s="180"/>
      <c r="J53" s="180"/>
    </row>
    <row r="54" spans="1:10" ht="16.5" customHeight="1">
      <c r="A54" s="180"/>
      <c r="E54" s="223"/>
      <c r="G54" s="223"/>
    </row>
    <row r="55" spans="1:10" s="195" customFormat="1" ht="16.5" customHeight="1">
      <c r="A55" s="224"/>
      <c r="C55" s="226"/>
      <c r="D55" s="180"/>
      <c r="E55" s="180"/>
      <c r="F55" s="180"/>
      <c r="G55" s="180"/>
      <c r="H55" s="180"/>
      <c r="I55" s="180"/>
    </row>
    <row r="56" spans="1:10" ht="16.5" customHeight="1">
      <c r="A56" s="195"/>
    </row>
    <row r="57" spans="1:10" s="195" customFormat="1" ht="16.5" customHeight="1">
      <c r="A57" s="225"/>
      <c r="C57" s="226"/>
      <c r="D57" s="180"/>
      <c r="F57" s="180"/>
      <c r="H57" s="180"/>
      <c r="I57" s="180"/>
    </row>
    <row r="58" spans="1:10" s="195" customFormat="1" ht="16.5" customHeight="1">
      <c r="A58" s="226"/>
      <c r="C58" s="226"/>
      <c r="D58" s="180"/>
      <c r="F58" s="180"/>
      <c r="H58" s="180"/>
      <c r="I58" s="180"/>
    </row>
    <row r="59" spans="1:10" s="195" customFormat="1" ht="16.5" customHeight="1">
      <c r="A59" s="226"/>
      <c r="D59" s="180"/>
      <c r="F59" s="180"/>
      <c r="H59" s="180"/>
      <c r="I59" s="180"/>
    </row>
    <row r="60" spans="1:10" s="195" customFormat="1" ht="16.5" customHeight="1">
      <c r="A60" s="228"/>
      <c r="D60" s="180"/>
      <c r="F60" s="180"/>
      <c r="H60" s="180"/>
      <c r="I60" s="180"/>
    </row>
    <row r="61" spans="1:10" s="195" customFormat="1" ht="16.5" customHeight="1">
      <c r="A61" s="228"/>
      <c r="D61" s="180"/>
      <c r="F61" s="180"/>
      <c r="H61" s="180"/>
      <c r="I61" s="180"/>
    </row>
    <row r="62" spans="1:10" s="195" customFormat="1" ht="16.5" customHeight="1">
      <c r="A62" s="228"/>
      <c r="D62" s="180"/>
      <c r="F62" s="180"/>
      <c r="H62" s="180"/>
      <c r="I62" s="180"/>
    </row>
    <row r="63" spans="1:10" s="195" customFormat="1" ht="16.5" customHeight="1">
      <c r="A63" s="228"/>
      <c r="D63" s="180"/>
      <c r="F63" s="180"/>
      <c r="H63" s="180"/>
      <c r="I63" s="180"/>
    </row>
    <row r="64" spans="1:10" s="195" customFormat="1" ht="16.5" customHeight="1">
      <c r="A64" s="228"/>
      <c r="D64" s="180"/>
      <c r="F64" s="180"/>
      <c r="H64" s="180"/>
      <c r="I64" s="180"/>
    </row>
    <row r="65" spans="1:9" s="195" customFormat="1" ht="16.5" customHeight="1">
      <c r="A65" s="226"/>
      <c r="C65" s="226"/>
      <c r="D65" s="180"/>
      <c r="F65" s="180"/>
      <c r="H65" s="180"/>
      <c r="I65" s="180"/>
    </row>
    <row r="66" spans="1:9" s="195" customFormat="1" ht="16.5" customHeight="1">
      <c r="A66" s="226"/>
      <c r="C66" s="226"/>
      <c r="D66" s="180"/>
      <c r="F66" s="180"/>
      <c r="H66" s="180"/>
      <c r="I66" s="180"/>
    </row>
  </sheetData>
  <mergeCells count="79">
    <mergeCell ref="A2:I2"/>
    <mergeCell ref="A8:A9"/>
    <mergeCell ref="B8:B9"/>
    <mergeCell ref="C8:C9"/>
    <mergeCell ref="D8:D9"/>
    <mergeCell ref="H8:H9"/>
    <mergeCell ref="I8:I9"/>
    <mergeCell ref="A12:A13"/>
    <mergeCell ref="B12:B13"/>
    <mergeCell ref="C12:C13"/>
    <mergeCell ref="D12:D13"/>
    <mergeCell ref="I12:I13"/>
    <mergeCell ref="A10:A11"/>
    <mergeCell ref="B10:B11"/>
    <mergeCell ref="C10:C11"/>
    <mergeCell ref="D10:D11"/>
    <mergeCell ref="I10:I11"/>
    <mergeCell ref="A16:A17"/>
    <mergeCell ref="B16:B17"/>
    <mergeCell ref="C16:C17"/>
    <mergeCell ref="D16:D17"/>
    <mergeCell ref="I16:I17"/>
    <mergeCell ref="A14:A15"/>
    <mergeCell ref="B14:B15"/>
    <mergeCell ref="C14:C15"/>
    <mergeCell ref="D14:D15"/>
    <mergeCell ref="I14:I15"/>
    <mergeCell ref="A20:A21"/>
    <mergeCell ref="B20:B21"/>
    <mergeCell ref="C20:C21"/>
    <mergeCell ref="D20:D21"/>
    <mergeCell ref="I20:I21"/>
    <mergeCell ref="A18:A19"/>
    <mergeCell ref="B18:B19"/>
    <mergeCell ref="C18:C19"/>
    <mergeCell ref="D18:D19"/>
    <mergeCell ref="I18:I19"/>
    <mergeCell ref="A24:A25"/>
    <mergeCell ref="B24:B25"/>
    <mergeCell ref="C24:C25"/>
    <mergeCell ref="D24:D25"/>
    <mergeCell ref="I24:I25"/>
    <mergeCell ref="A22:A23"/>
    <mergeCell ref="B22:B23"/>
    <mergeCell ref="C22:C23"/>
    <mergeCell ref="D22:D23"/>
    <mergeCell ref="I22:I23"/>
    <mergeCell ref="I34:I35"/>
    <mergeCell ref="A26:A27"/>
    <mergeCell ref="B26:B27"/>
    <mergeCell ref="C26:C27"/>
    <mergeCell ref="D26:D27"/>
    <mergeCell ref="I26:I27"/>
    <mergeCell ref="A28:I28"/>
    <mergeCell ref="A34:A35"/>
    <mergeCell ref="B34:B35"/>
    <mergeCell ref="C34:C35"/>
    <mergeCell ref="D34:D35"/>
    <mergeCell ref="H34:H35"/>
    <mergeCell ref="A38:A39"/>
    <mergeCell ref="B38:B39"/>
    <mergeCell ref="C38:C39"/>
    <mergeCell ref="D38:D39"/>
    <mergeCell ref="I38:I39"/>
    <mergeCell ref="A36:A37"/>
    <mergeCell ref="B36:B37"/>
    <mergeCell ref="C36:C37"/>
    <mergeCell ref="D36:D37"/>
    <mergeCell ref="I36:I37"/>
    <mergeCell ref="A42:A43"/>
    <mergeCell ref="B42:B43"/>
    <mergeCell ref="C42:C43"/>
    <mergeCell ref="D42:D43"/>
    <mergeCell ref="I42:I43"/>
    <mergeCell ref="A40:A41"/>
    <mergeCell ref="B40:B41"/>
    <mergeCell ref="C40:C41"/>
    <mergeCell ref="D40:D41"/>
    <mergeCell ref="I40:I41"/>
  </mergeCells>
  <phoneticPr fontId="14"/>
  <dataValidations count="3">
    <dataValidation type="list" allowBlank="1" showInputMessage="1" showErrorMessage="1" sqref="F10 F12 F14 F16 F18 F20 F22 F24 F26 F36 F38 F40 F42">
      <formula1>"①,②,③,④,⑤"</formula1>
    </dataValidation>
    <dataValidation type="list" allowBlank="1" showInputMessage="1" showErrorMessage="1" sqref="F11 F13 F15 F17 F19 F21 F23 F25 F27 F37 F39 F41 F43">
      <formula1>"証明書,見積書,理由書,その他"</formula1>
    </dataValidation>
    <dataValidation type="list" allowBlank="1" showInputMessage="1" showErrorMessage="1" sqref="H10:H27 H36:H43">
      <formula1>"○,×"</formula1>
    </dataValidation>
  </dataValidations>
  <printOptions horizontalCentered="1"/>
  <pageMargins left="0.59055118110236227" right="0.59055118110236227" top="0.78740157480314965" bottom="0.59055118110236227" header="0.31496062992125984" footer="0.31496062992125984"/>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view="pageBreakPreview" zoomScale="115" zoomScaleNormal="95" zoomScaleSheetLayoutView="115" workbookViewId="0">
      <selection activeCell="Y44" sqref="Y44"/>
    </sheetView>
  </sheetViews>
  <sheetFormatPr defaultRowHeight="18.75"/>
  <cols>
    <col min="1" max="163" width="3.625" style="291" customWidth="1"/>
    <col min="164" max="256" width="8.875" style="291"/>
    <col min="257" max="419" width="3.625" style="291" customWidth="1"/>
    <col min="420" max="512" width="8.875" style="291"/>
    <col min="513" max="675" width="3.625" style="291" customWidth="1"/>
    <col min="676" max="768" width="8.875" style="291"/>
    <col min="769" max="931" width="3.625" style="291" customWidth="1"/>
    <col min="932" max="1024" width="8.875" style="291"/>
    <col min="1025" max="1187" width="3.625" style="291" customWidth="1"/>
    <col min="1188" max="1280" width="8.875" style="291"/>
    <col min="1281" max="1443" width="3.625" style="291" customWidth="1"/>
    <col min="1444" max="1536" width="8.875" style="291"/>
    <col min="1537" max="1699" width="3.625" style="291" customWidth="1"/>
    <col min="1700" max="1792" width="8.875" style="291"/>
    <col min="1793" max="1955" width="3.625" style="291" customWidth="1"/>
    <col min="1956" max="2048" width="8.875" style="291"/>
    <col min="2049" max="2211" width="3.625" style="291" customWidth="1"/>
    <col min="2212" max="2304" width="8.875" style="291"/>
    <col min="2305" max="2467" width="3.625" style="291" customWidth="1"/>
    <col min="2468" max="2560" width="8.875" style="291"/>
    <col min="2561" max="2723" width="3.625" style="291" customWidth="1"/>
    <col min="2724" max="2816" width="8.875" style="291"/>
    <col min="2817" max="2979" width="3.625" style="291" customWidth="1"/>
    <col min="2980" max="3072" width="8.875" style="291"/>
    <col min="3073" max="3235" width="3.625" style="291" customWidth="1"/>
    <col min="3236" max="3328" width="8.875" style="291"/>
    <col min="3329" max="3491" width="3.625" style="291" customWidth="1"/>
    <col min="3492" max="3584" width="8.875" style="291"/>
    <col min="3585" max="3747" width="3.625" style="291" customWidth="1"/>
    <col min="3748" max="3840" width="8.875" style="291"/>
    <col min="3841" max="4003" width="3.625" style="291" customWidth="1"/>
    <col min="4004" max="4096" width="8.875" style="291"/>
    <col min="4097" max="4259" width="3.625" style="291" customWidth="1"/>
    <col min="4260" max="4352" width="8.875" style="291"/>
    <col min="4353" max="4515" width="3.625" style="291" customWidth="1"/>
    <col min="4516" max="4608" width="8.875" style="291"/>
    <col min="4609" max="4771" width="3.625" style="291" customWidth="1"/>
    <col min="4772" max="4864" width="8.875" style="291"/>
    <col min="4865" max="5027" width="3.625" style="291" customWidth="1"/>
    <col min="5028" max="5120" width="8.875" style="291"/>
    <col min="5121" max="5283" width="3.625" style="291" customWidth="1"/>
    <col min="5284" max="5376" width="8.875" style="291"/>
    <col min="5377" max="5539" width="3.625" style="291" customWidth="1"/>
    <col min="5540" max="5632" width="8.875" style="291"/>
    <col min="5633" max="5795" width="3.625" style="291" customWidth="1"/>
    <col min="5796" max="5888" width="8.875" style="291"/>
    <col min="5889" max="6051" width="3.625" style="291" customWidth="1"/>
    <col min="6052" max="6144" width="8.875" style="291"/>
    <col min="6145" max="6307" width="3.625" style="291" customWidth="1"/>
    <col min="6308" max="6400" width="8.875" style="291"/>
    <col min="6401" max="6563" width="3.625" style="291" customWidth="1"/>
    <col min="6564" max="6656" width="8.875" style="291"/>
    <col min="6657" max="6819" width="3.625" style="291" customWidth="1"/>
    <col min="6820" max="6912" width="8.875" style="291"/>
    <col min="6913" max="7075" width="3.625" style="291" customWidth="1"/>
    <col min="7076" max="7168" width="8.875" style="291"/>
    <col min="7169" max="7331" width="3.625" style="291" customWidth="1"/>
    <col min="7332" max="7424" width="8.875" style="291"/>
    <col min="7425" max="7587" width="3.625" style="291" customWidth="1"/>
    <col min="7588" max="7680" width="8.875" style="291"/>
    <col min="7681" max="7843" width="3.625" style="291" customWidth="1"/>
    <col min="7844" max="7936" width="8.875" style="291"/>
    <col min="7937" max="8099" width="3.625" style="291" customWidth="1"/>
    <col min="8100" max="8192" width="8.875" style="291"/>
    <col min="8193" max="8355" width="3.625" style="291" customWidth="1"/>
    <col min="8356" max="8448" width="8.875" style="291"/>
    <col min="8449" max="8611" width="3.625" style="291" customWidth="1"/>
    <col min="8612" max="8704" width="8.875" style="291"/>
    <col min="8705" max="8867" width="3.625" style="291" customWidth="1"/>
    <col min="8868" max="8960" width="8.875" style="291"/>
    <col min="8961" max="9123" width="3.625" style="291" customWidth="1"/>
    <col min="9124" max="9216" width="8.875" style="291"/>
    <col min="9217" max="9379" width="3.625" style="291" customWidth="1"/>
    <col min="9380" max="9472" width="8.875" style="291"/>
    <col min="9473" max="9635" width="3.625" style="291" customWidth="1"/>
    <col min="9636" max="9728" width="8.875" style="291"/>
    <col min="9729" max="9891" width="3.625" style="291" customWidth="1"/>
    <col min="9892" max="9984" width="8.875" style="291"/>
    <col min="9985" max="10147" width="3.625" style="291" customWidth="1"/>
    <col min="10148" max="10240" width="8.875" style="291"/>
    <col min="10241" max="10403" width="3.625" style="291" customWidth="1"/>
    <col min="10404" max="10496" width="8.875" style="291"/>
    <col min="10497" max="10659" width="3.625" style="291" customWidth="1"/>
    <col min="10660" max="10752" width="8.875" style="291"/>
    <col min="10753" max="10915" width="3.625" style="291" customWidth="1"/>
    <col min="10916" max="11008" width="8.875" style="291"/>
    <col min="11009" max="11171" width="3.625" style="291" customWidth="1"/>
    <col min="11172" max="11264" width="8.875" style="291"/>
    <col min="11265" max="11427" width="3.625" style="291" customWidth="1"/>
    <col min="11428" max="11520" width="8.875" style="291"/>
    <col min="11521" max="11683" width="3.625" style="291" customWidth="1"/>
    <col min="11684" max="11776" width="8.875" style="291"/>
    <col min="11777" max="11939" width="3.625" style="291" customWidth="1"/>
    <col min="11940" max="12032" width="8.875" style="291"/>
    <col min="12033" max="12195" width="3.625" style="291" customWidth="1"/>
    <col min="12196" max="12288" width="8.875" style="291"/>
    <col min="12289" max="12451" width="3.625" style="291" customWidth="1"/>
    <col min="12452" max="12544" width="8.875" style="291"/>
    <col min="12545" max="12707" width="3.625" style="291" customWidth="1"/>
    <col min="12708" max="12800" width="8.875" style="291"/>
    <col min="12801" max="12963" width="3.625" style="291" customWidth="1"/>
    <col min="12964" max="13056" width="8.875" style="291"/>
    <col min="13057" max="13219" width="3.625" style="291" customWidth="1"/>
    <col min="13220" max="13312" width="8.875" style="291"/>
    <col min="13313" max="13475" width="3.625" style="291" customWidth="1"/>
    <col min="13476" max="13568" width="8.875" style="291"/>
    <col min="13569" max="13731" width="3.625" style="291" customWidth="1"/>
    <col min="13732" max="13824" width="8.875" style="291"/>
    <col min="13825" max="13987" width="3.625" style="291" customWidth="1"/>
    <col min="13988" max="14080" width="8.875" style="291"/>
    <col min="14081" max="14243" width="3.625" style="291" customWidth="1"/>
    <col min="14244" max="14336" width="8.875" style="291"/>
    <col min="14337" max="14499" width="3.625" style="291" customWidth="1"/>
    <col min="14500" max="14592" width="8.875" style="291"/>
    <col min="14593" max="14755" width="3.625" style="291" customWidth="1"/>
    <col min="14756" max="14848" width="8.875" style="291"/>
    <col min="14849" max="15011" width="3.625" style="291" customWidth="1"/>
    <col min="15012" max="15104" width="8.875" style="291"/>
    <col min="15105" max="15267" width="3.625" style="291" customWidth="1"/>
    <col min="15268" max="15360" width="8.875" style="291"/>
    <col min="15361" max="15523" width="3.625" style="291" customWidth="1"/>
    <col min="15524" max="15616" width="8.875" style="291"/>
    <col min="15617" max="15779" width="3.625" style="291" customWidth="1"/>
    <col min="15780" max="15872" width="8.875" style="291"/>
    <col min="15873" max="16035" width="3.625" style="291" customWidth="1"/>
    <col min="16036" max="16128" width="8.875" style="291"/>
    <col min="16129" max="16291" width="3.625" style="291" customWidth="1"/>
    <col min="16292" max="16384" width="8.875" style="291"/>
  </cols>
  <sheetData>
    <row r="1" spans="1:24" s="271" customFormat="1" ht="13.5">
      <c r="A1" s="270" t="s">
        <v>337</v>
      </c>
    </row>
    <row r="2" spans="1:24" s="271" customFormat="1" ht="30" customHeight="1" thickBot="1">
      <c r="A2" s="1427" t="s">
        <v>338</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row>
    <row r="3" spans="1:24" s="271" customFormat="1" ht="26.1" customHeight="1">
      <c r="A3" s="1428" t="s">
        <v>339</v>
      </c>
      <c r="B3" s="1383"/>
      <c r="C3" s="1383"/>
      <c r="D3" s="1384"/>
      <c r="E3" s="1429" t="s">
        <v>340</v>
      </c>
      <c r="F3" s="1430"/>
      <c r="G3" s="1430"/>
      <c r="H3" s="1383" t="s">
        <v>341</v>
      </c>
      <c r="I3" s="1430"/>
      <c r="J3" s="1431"/>
      <c r="K3" s="1432" t="s">
        <v>342</v>
      </c>
      <c r="L3" s="1383"/>
      <c r="M3" s="1389"/>
      <c r="N3" s="1433"/>
      <c r="O3" s="1434"/>
      <c r="P3" s="1434"/>
      <c r="Q3" s="1434"/>
      <c r="R3" s="1434"/>
      <c r="S3" s="1434"/>
      <c r="T3" s="1434"/>
      <c r="U3" s="1434"/>
      <c r="V3" s="1434"/>
      <c r="W3" s="1434"/>
      <c r="X3" s="1435"/>
    </row>
    <row r="4" spans="1:24" s="271" customFormat="1" ht="26.1" customHeight="1">
      <c r="A4" s="1390" t="s">
        <v>343</v>
      </c>
      <c r="B4" s="1386"/>
      <c r="C4" s="1386"/>
      <c r="D4" s="1387"/>
      <c r="E4" s="1419" t="s">
        <v>344</v>
      </c>
      <c r="F4" s="1411"/>
      <c r="G4" s="1411"/>
      <c r="H4" s="1411"/>
      <c r="I4" s="1411"/>
      <c r="J4" s="1411"/>
      <c r="K4" s="1411"/>
      <c r="L4" s="1411"/>
      <c r="M4" s="1411"/>
      <c r="N4" s="1411"/>
      <c r="O4" s="1411"/>
      <c r="P4" s="1411"/>
      <c r="Q4" s="1411"/>
      <c r="R4" s="1411"/>
      <c r="S4" s="1411"/>
      <c r="T4" s="1411"/>
      <c r="U4" s="1411"/>
      <c r="V4" s="1411"/>
      <c r="W4" s="1411"/>
      <c r="X4" s="1420"/>
    </row>
    <row r="5" spans="1:24" s="271" customFormat="1" ht="26.1" customHeight="1">
      <c r="A5" s="1390"/>
      <c r="B5" s="1386"/>
      <c r="C5" s="1386"/>
      <c r="D5" s="1387"/>
      <c r="E5" s="1405" t="s">
        <v>345</v>
      </c>
      <c r="F5" s="1405"/>
      <c r="G5" s="1405"/>
      <c r="H5" s="274" t="s">
        <v>230</v>
      </c>
      <c r="I5" s="1400"/>
      <c r="J5" s="1400"/>
      <c r="K5" s="1400"/>
      <c r="L5" s="1400"/>
      <c r="M5" s="1400"/>
      <c r="N5" s="1400"/>
      <c r="O5" s="1400"/>
      <c r="P5" s="1400"/>
      <c r="Q5" s="1400"/>
      <c r="R5" s="1400"/>
      <c r="S5" s="1400"/>
      <c r="T5" s="1400"/>
      <c r="U5" s="1400"/>
      <c r="V5" s="1400"/>
      <c r="W5" s="1400"/>
      <c r="X5" s="275" t="s">
        <v>346</v>
      </c>
    </row>
    <row r="6" spans="1:24" s="271" customFormat="1" ht="26.1" customHeight="1" thickBot="1">
      <c r="A6" s="1421" t="s">
        <v>347</v>
      </c>
      <c r="B6" s="1404"/>
      <c r="C6" s="1404"/>
      <c r="D6" s="1422"/>
      <c r="E6" s="1423" t="s">
        <v>348</v>
      </c>
      <c r="F6" s="1424"/>
      <c r="G6" s="1424"/>
      <c r="H6" s="1424"/>
      <c r="I6" s="1424"/>
      <c r="J6" s="1424"/>
      <c r="K6" s="1424"/>
      <c r="L6" s="1424"/>
      <c r="M6" s="1424"/>
      <c r="N6" s="1424"/>
      <c r="O6" s="1424"/>
      <c r="P6" s="1424"/>
      <c r="Q6" s="1424"/>
      <c r="R6" s="1424"/>
      <c r="S6" s="1424"/>
      <c r="T6" s="1424"/>
      <c r="U6" s="1424"/>
      <c r="V6" s="1424"/>
      <c r="W6" s="1424"/>
      <c r="X6" s="1425"/>
    </row>
    <row r="7" spans="1:24" s="271" customFormat="1" ht="13.5">
      <c r="A7" s="276"/>
      <c r="B7" s="277" t="s">
        <v>349</v>
      </c>
      <c r="C7" s="277"/>
      <c r="D7" s="277"/>
      <c r="E7" s="277"/>
      <c r="F7" s="277"/>
      <c r="G7" s="277"/>
      <c r="H7" s="277"/>
      <c r="I7" s="277"/>
      <c r="J7" s="277"/>
      <c r="K7" s="277"/>
      <c r="L7" s="277"/>
      <c r="M7" s="277"/>
      <c r="N7" s="277"/>
      <c r="O7" s="277"/>
      <c r="P7" s="277"/>
      <c r="Q7" s="277"/>
      <c r="R7" s="277"/>
      <c r="S7" s="277"/>
      <c r="T7" s="277"/>
      <c r="U7" s="277"/>
      <c r="V7" s="277"/>
      <c r="W7" s="277"/>
      <c r="X7" s="278"/>
    </row>
    <row r="8" spans="1:24" s="271" customFormat="1" ht="13.5">
      <c r="A8" s="279"/>
      <c r="B8" s="1426"/>
      <c r="C8" s="1426"/>
      <c r="D8" s="1426"/>
      <c r="E8" s="1426"/>
      <c r="F8" s="1426"/>
      <c r="G8" s="1426"/>
      <c r="H8" s="1426"/>
      <c r="I8" s="1426"/>
      <c r="J8" s="1426"/>
      <c r="K8" s="1426"/>
      <c r="L8" s="1426"/>
      <c r="M8" s="1426"/>
      <c r="N8" s="1426"/>
      <c r="O8" s="1426"/>
      <c r="P8" s="1426"/>
      <c r="Q8" s="1426"/>
      <c r="R8" s="1426"/>
      <c r="S8" s="1426"/>
      <c r="T8" s="1426"/>
      <c r="U8" s="1426"/>
      <c r="V8" s="1426"/>
      <c r="W8" s="1426"/>
      <c r="X8" s="275"/>
    </row>
    <row r="9" spans="1:24" s="271" customFormat="1" ht="13.5">
      <c r="A9" s="279"/>
      <c r="B9" s="1426"/>
      <c r="C9" s="1426"/>
      <c r="D9" s="1426"/>
      <c r="E9" s="1426"/>
      <c r="F9" s="1426"/>
      <c r="G9" s="1426"/>
      <c r="H9" s="1426"/>
      <c r="I9" s="1426"/>
      <c r="J9" s="1426"/>
      <c r="K9" s="1426"/>
      <c r="L9" s="1426"/>
      <c r="M9" s="1426"/>
      <c r="N9" s="1426"/>
      <c r="O9" s="1426"/>
      <c r="P9" s="1426"/>
      <c r="Q9" s="1426"/>
      <c r="R9" s="1426"/>
      <c r="S9" s="1426"/>
      <c r="T9" s="1426"/>
      <c r="U9" s="1426"/>
      <c r="V9" s="1426"/>
      <c r="W9" s="1426"/>
      <c r="X9" s="275"/>
    </row>
    <row r="10" spans="1:24" s="271" customFormat="1" ht="13.5">
      <c r="A10" s="279"/>
      <c r="B10" s="1426"/>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275"/>
    </row>
    <row r="11" spans="1:24" s="271" customFormat="1" ht="13.5">
      <c r="A11" s="279"/>
      <c r="B11" s="1426"/>
      <c r="C11" s="1426"/>
      <c r="D11" s="1426"/>
      <c r="E11" s="1426"/>
      <c r="F11" s="1426"/>
      <c r="G11" s="1426"/>
      <c r="H11" s="1426"/>
      <c r="I11" s="1426"/>
      <c r="J11" s="1426"/>
      <c r="K11" s="1426"/>
      <c r="L11" s="1426"/>
      <c r="M11" s="1426"/>
      <c r="N11" s="1426"/>
      <c r="O11" s="1426"/>
      <c r="P11" s="1426"/>
      <c r="Q11" s="1426"/>
      <c r="R11" s="1426"/>
      <c r="S11" s="1426"/>
      <c r="T11" s="1426"/>
      <c r="U11" s="1426"/>
      <c r="V11" s="1426"/>
      <c r="W11" s="1426"/>
      <c r="X11" s="275"/>
    </row>
    <row r="12" spans="1:24" s="271" customFormat="1" ht="13.5">
      <c r="A12" s="279"/>
      <c r="B12" s="1426"/>
      <c r="C12" s="1426"/>
      <c r="D12" s="1426"/>
      <c r="E12" s="1426"/>
      <c r="F12" s="1426"/>
      <c r="G12" s="1426"/>
      <c r="H12" s="1426"/>
      <c r="I12" s="1426"/>
      <c r="J12" s="1426"/>
      <c r="K12" s="1426"/>
      <c r="L12" s="1426"/>
      <c r="M12" s="1426"/>
      <c r="N12" s="1426"/>
      <c r="O12" s="1426"/>
      <c r="P12" s="1426"/>
      <c r="Q12" s="1426"/>
      <c r="R12" s="1426"/>
      <c r="S12" s="1426"/>
      <c r="T12" s="1426"/>
      <c r="U12" s="1426"/>
      <c r="V12" s="1426"/>
      <c r="W12" s="1426"/>
      <c r="X12" s="275"/>
    </row>
    <row r="13" spans="1:24" s="271" customFormat="1" ht="13.5">
      <c r="A13" s="279"/>
      <c r="B13" s="1426"/>
      <c r="C13" s="1426"/>
      <c r="D13" s="1426"/>
      <c r="E13" s="1426"/>
      <c r="F13" s="1426"/>
      <c r="G13" s="1426"/>
      <c r="H13" s="1426"/>
      <c r="I13" s="1426"/>
      <c r="J13" s="1426"/>
      <c r="K13" s="1426"/>
      <c r="L13" s="1426"/>
      <c r="M13" s="1426"/>
      <c r="N13" s="1426"/>
      <c r="O13" s="1426"/>
      <c r="P13" s="1426"/>
      <c r="Q13" s="1426"/>
      <c r="R13" s="1426"/>
      <c r="S13" s="1426"/>
      <c r="T13" s="1426"/>
      <c r="U13" s="1426"/>
      <c r="V13" s="1426"/>
      <c r="W13" s="1426"/>
      <c r="X13" s="275"/>
    </row>
    <row r="14" spans="1:24" s="271" customFormat="1" ht="13.5">
      <c r="A14" s="279"/>
      <c r="B14" s="1426"/>
      <c r="C14" s="1426"/>
      <c r="D14" s="1426"/>
      <c r="E14" s="1426"/>
      <c r="F14" s="1426"/>
      <c r="G14" s="1426"/>
      <c r="H14" s="1426"/>
      <c r="I14" s="1426"/>
      <c r="J14" s="1426"/>
      <c r="K14" s="1426"/>
      <c r="L14" s="1426"/>
      <c r="M14" s="1426"/>
      <c r="N14" s="1426"/>
      <c r="O14" s="1426"/>
      <c r="P14" s="1426"/>
      <c r="Q14" s="1426"/>
      <c r="R14" s="1426"/>
      <c r="S14" s="1426"/>
      <c r="T14" s="1426"/>
      <c r="U14" s="1426"/>
      <c r="V14" s="1426"/>
      <c r="W14" s="1426"/>
      <c r="X14" s="275"/>
    </row>
    <row r="15" spans="1:24" s="271" customFormat="1" ht="13.5">
      <c r="A15" s="279"/>
      <c r="B15" s="1426"/>
      <c r="C15" s="1426"/>
      <c r="D15" s="1426"/>
      <c r="E15" s="1426"/>
      <c r="F15" s="1426"/>
      <c r="G15" s="1426"/>
      <c r="H15" s="1426"/>
      <c r="I15" s="1426"/>
      <c r="J15" s="1426"/>
      <c r="K15" s="1426"/>
      <c r="L15" s="1426"/>
      <c r="M15" s="1426"/>
      <c r="N15" s="1426"/>
      <c r="O15" s="1426"/>
      <c r="P15" s="1426"/>
      <c r="Q15" s="1426"/>
      <c r="R15" s="1426"/>
      <c r="S15" s="1426"/>
      <c r="T15" s="1426"/>
      <c r="U15" s="1426"/>
      <c r="V15" s="1426"/>
      <c r="W15" s="1426"/>
      <c r="X15" s="275"/>
    </row>
    <row r="16" spans="1:24" s="271" customFormat="1" ht="13.5">
      <c r="A16" s="279"/>
      <c r="B16" s="1426"/>
      <c r="C16" s="1426"/>
      <c r="D16" s="1426"/>
      <c r="E16" s="1426"/>
      <c r="F16" s="1426"/>
      <c r="G16" s="1426"/>
      <c r="H16" s="1426"/>
      <c r="I16" s="1426"/>
      <c r="J16" s="1426"/>
      <c r="K16" s="1426"/>
      <c r="L16" s="1426"/>
      <c r="M16" s="1426"/>
      <c r="N16" s="1426"/>
      <c r="O16" s="1426"/>
      <c r="P16" s="1426"/>
      <c r="Q16" s="1426"/>
      <c r="R16" s="1426"/>
      <c r="S16" s="1426"/>
      <c r="T16" s="1426"/>
      <c r="U16" s="1426"/>
      <c r="V16" s="1426"/>
      <c r="W16" s="1426"/>
      <c r="X16" s="275"/>
    </row>
    <row r="17" spans="1:24" s="271" customFormat="1" ht="13.5">
      <c r="A17" s="279"/>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275"/>
    </row>
    <row r="18" spans="1:24" s="271" customFormat="1" ht="13.5">
      <c r="A18" s="279"/>
      <c r="B18" s="1426"/>
      <c r="C18" s="1426"/>
      <c r="D18" s="1426"/>
      <c r="E18" s="1426"/>
      <c r="F18" s="1426"/>
      <c r="G18" s="1426"/>
      <c r="H18" s="1426"/>
      <c r="I18" s="1426"/>
      <c r="J18" s="1426"/>
      <c r="K18" s="1426"/>
      <c r="L18" s="1426"/>
      <c r="M18" s="1426"/>
      <c r="N18" s="1426"/>
      <c r="O18" s="1426"/>
      <c r="P18" s="1426"/>
      <c r="Q18" s="1426"/>
      <c r="R18" s="1426"/>
      <c r="S18" s="1426"/>
      <c r="T18" s="1426"/>
      <c r="U18" s="1426"/>
      <c r="V18" s="1426"/>
      <c r="W18" s="1426"/>
      <c r="X18" s="275"/>
    </row>
    <row r="19" spans="1:24" s="271" customFormat="1" ht="13.5">
      <c r="A19" s="279"/>
      <c r="B19" s="1426"/>
      <c r="C19" s="1426"/>
      <c r="D19" s="1426"/>
      <c r="E19" s="1426"/>
      <c r="F19" s="1426"/>
      <c r="G19" s="1426"/>
      <c r="H19" s="1426"/>
      <c r="I19" s="1426"/>
      <c r="J19" s="1426"/>
      <c r="K19" s="1426"/>
      <c r="L19" s="1426"/>
      <c r="M19" s="1426"/>
      <c r="N19" s="1426"/>
      <c r="O19" s="1426"/>
      <c r="P19" s="1426"/>
      <c r="Q19" s="1426"/>
      <c r="R19" s="1426"/>
      <c r="S19" s="1426"/>
      <c r="T19" s="1426"/>
      <c r="U19" s="1426"/>
      <c r="V19" s="1426"/>
      <c r="W19" s="1426"/>
      <c r="X19" s="275"/>
    </row>
    <row r="20" spans="1:24" s="271" customFormat="1" ht="13.5">
      <c r="A20" s="279"/>
      <c r="B20" s="1426"/>
      <c r="C20" s="1426"/>
      <c r="D20" s="1426"/>
      <c r="E20" s="1426"/>
      <c r="F20" s="1426"/>
      <c r="G20" s="1426"/>
      <c r="H20" s="1426"/>
      <c r="I20" s="1426"/>
      <c r="J20" s="1426"/>
      <c r="K20" s="1426"/>
      <c r="L20" s="1426"/>
      <c r="M20" s="1426"/>
      <c r="N20" s="1426"/>
      <c r="O20" s="1426"/>
      <c r="P20" s="1426"/>
      <c r="Q20" s="1426"/>
      <c r="R20" s="1426"/>
      <c r="S20" s="1426"/>
      <c r="T20" s="1426"/>
      <c r="U20" s="1426"/>
      <c r="V20" s="1426"/>
      <c r="W20" s="1426"/>
      <c r="X20" s="275"/>
    </row>
    <row r="21" spans="1:24" s="271" customFormat="1" ht="13.5">
      <c r="A21" s="279"/>
      <c r="B21" s="1426"/>
      <c r="C21" s="1426"/>
      <c r="D21" s="1426"/>
      <c r="E21" s="1426"/>
      <c r="F21" s="1426"/>
      <c r="G21" s="1426"/>
      <c r="H21" s="1426"/>
      <c r="I21" s="1426"/>
      <c r="J21" s="1426"/>
      <c r="K21" s="1426"/>
      <c r="L21" s="1426"/>
      <c r="M21" s="1426"/>
      <c r="N21" s="1426"/>
      <c r="O21" s="1426"/>
      <c r="P21" s="1426"/>
      <c r="Q21" s="1426"/>
      <c r="R21" s="1426"/>
      <c r="S21" s="1426"/>
      <c r="T21" s="1426"/>
      <c r="U21" s="1426"/>
      <c r="V21" s="1426"/>
      <c r="W21" s="1426"/>
      <c r="X21" s="275"/>
    </row>
    <row r="22" spans="1:24" s="271" customFormat="1" ht="13.5">
      <c r="A22" s="279"/>
      <c r="B22" s="1426"/>
      <c r="C22" s="1426"/>
      <c r="D22" s="1426"/>
      <c r="E22" s="1426"/>
      <c r="F22" s="1426"/>
      <c r="G22" s="1426"/>
      <c r="H22" s="1426"/>
      <c r="I22" s="1426"/>
      <c r="J22" s="1426"/>
      <c r="K22" s="1426"/>
      <c r="L22" s="1426"/>
      <c r="M22" s="1426"/>
      <c r="N22" s="1426"/>
      <c r="O22" s="1426"/>
      <c r="P22" s="1426"/>
      <c r="Q22" s="1426"/>
      <c r="R22" s="1426"/>
      <c r="S22" s="1426"/>
      <c r="T22" s="1426"/>
      <c r="U22" s="1426"/>
      <c r="V22" s="1426"/>
      <c r="W22" s="1426"/>
      <c r="X22" s="275"/>
    </row>
    <row r="23" spans="1:24" s="271" customFormat="1" ht="13.5">
      <c r="A23" s="279"/>
      <c r="B23" s="1426"/>
      <c r="C23" s="1426"/>
      <c r="D23" s="1426"/>
      <c r="E23" s="1426"/>
      <c r="F23" s="1426"/>
      <c r="G23" s="1426"/>
      <c r="H23" s="1426"/>
      <c r="I23" s="1426"/>
      <c r="J23" s="1426"/>
      <c r="K23" s="1426"/>
      <c r="L23" s="1426"/>
      <c r="M23" s="1426"/>
      <c r="N23" s="1426"/>
      <c r="O23" s="1426"/>
      <c r="P23" s="1426"/>
      <c r="Q23" s="1426"/>
      <c r="R23" s="1426"/>
      <c r="S23" s="1426"/>
      <c r="T23" s="1426"/>
      <c r="U23" s="1426"/>
      <c r="V23" s="1426"/>
      <c r="W23" s="1426"/>
      <c r="X23" s="275"/>
    </row>
    <row r="24" spans="1:24" s="271" customFormat="1" ht="13.5">
      <c r="A24" s="279"/>
      <c r="B24" s="1426"/>
      <c r="C24" s="1426"/>
      <c r="D24" s="1426"/>
      <c r="E24" s="1426"/>
      <c r="F24" s="1426"/>
      <c r="G24" s="1426"/>
      <c r="H24" s="1426"/>
      <c r="I24" s="1426"/>
      <c r="J24" s="1426"/>
      <c r="K24" s="1426"/>
      <c r="L24" s="1426"/>
      <c r="M24" s="1426"/>
      <c r="N24" s="1426"/>
      <c r="O24" s="1426"/>
      <c r="P24" s="1426"/>
      <c r="Q24" s="1426"/>
      <c r="R24" s="1426"/>
      <c r="S24" s="1426"/>
      <c r="T24" s="1426"/>
      <c r="U24" s="1426"/>
      <c r="V24" s="1426"/>
      <c r="W24" s="1426"/>
      <c r="X24" s="275"/>
    </row>
    <row r="25" spans="1:24" s="271" customFormat="1" ht="13.5">
      <c r="A25" s="279"/>
      <c r="B25" s="1426"/>
      <c r="C25" s="1426"/>
      <c r="D25" s="1426"/>
      <c r="E25" s="1426"/>
      <c r="F25" s="1426"/>
      <c r="G25" s="1426"/>
      <c r="H25" s="1426"/>
      <c r="I25" s="1426"/>
      <c r="J25" s="1426"/>
      <c r="K25" s="1426"/>
      <c r="L25" s="1426"/>
      <c r="M25" s="1426"/>
      <c r="N25" s="1426"/>
      <c r="O25" s="1426"/>
      <c r="P25" s="1426"/>
      <c r="Q25" s="1426"/>
      <c r="R25" s="1426"/>
      <c r="S25" s="1426"/>
      <c r="T25" s="1426"/>
      <c r="U25" s="1426"/>
      <c r="V25" s="1426"/>
      <c r="W25" s="1426"/>
      <c r="X25" s="275"/>
    </row>
    <row r="26" spans="1:24" s="271" customFormat="1" ht="26.1" customHeight="1" thickBot="1">
      <c r="A26" s="280"/>
      <c r="B26" s="1402" t="s">
        <v>350</v>
      </c>
      <c r="C26" s="1402"/>
      <c r="D26" s="1402"/>
      <c r="E26" s="1402"/>
      <c r="F26" s="1402"/>
      <c r="G26" s="1402" t="s">
        <v>351</v>
      </c>
      <c r="H26" s="1402"/>
      <c r="I26" s="1402"/>
      <c r="J26" s="1402"/>
      <c r="K26" s="1402"/>
      <c r="L26" s="1402" t="s">
        <v>371</v>
      </c>
      <c r="M26" s="1402"/>
      <c r="N26" s="1402"/>
      <c r="O26" s="1402"/>
      <c r="P26" s="1402"/>
      <c r="Q26" s="1402"/>
      <c r="R26" s="1402"/>
      <c r="S26" s="1402"/>
      <c r="T26" s="1402"/>
      <c r="U26" s="1402"/>
      <c r="V26" s="1402"/>
      <c r="W26" s="1402"/>
      <c r="X26" s="281"/>
    </row>
    <row r="27" spans="1:24" s="271" customFormat="1" ht="15.95" customHeight="1">
      <c r="A27" s="282"/>
      <c r="B27" s="1415" t="s">
        <v>352</v>
      </c>
      <c r="C27" s="1405" t="s">
        <v>353</v>
      </c>
      <c r="D27" s="1405"/>
      <c r="E27" s="1405"/>
      <c r="F27" s="1405"/>
      <c r="G27" s="1417" t="s">
        <v>354</v>
      </c>
      <c r="H27" s="1417"/>
      <c r="I27" s="1405"/>
      <c r="J27" s="1414" t="s">
        <v>355</v>
      </c>
      <c r="K27" s="1414"/>
      <c r="L27" s="1405"/>
      <c r="M27" s="1414" t="s">
        <v>356</v>
      </c>
      <c r="N27" s="1414"/>
      <c r="O27" s="1405"/>
      <c r="P27" s="1414" t="s">
        <v>357</v>
      </c>
      <c r="Q27" s="1414"/>
      <c r="R27" s="1405"/>
      <c r="S27" s="1414" t="s">
        <v>358</v>
      </c>
      <c r="T27" s="1414"/>
      <c r="U27" s="1405" t="s">
        <v>359</v>
      </c>
      <c r="V27" s="1405"/>
      <c r="W27" s="1405"/>
      <c r="X27" s="275"/>
    </row>
    <row r="28" spans="1:24" s="271" customFormat="1" ht="15.95" customHeight="1">
      <c r="A28" s="1399" t="s">
        <v>360</v>
      </c>
      <c r="B28" s="1408"/>
      <c r="C28" s="1405"/>
      <c r="D28" s="1405"/>
      <c r="E28" s="1405"/>
      <c r="F28" s="1405"/>
      <c r="G28" s="1418"/>
      <c r="H28" s="1418"/>
      <c r="I28" s="1405"/>
      <c r="J28" s="1405"/>
      <c r="K28" s="1405"/>
      <c r="L28" s="1405"/>
      <c r="M28" s="1405"/>
      <c r="N28" s="1405"/>
      <c r="O28" s="1405"/>
      <c r="P28" s="1405"/>
      <c r="Q28" s="1405"/>
      <c r="R28" s="1405"/>
      <c r="S28" s="1405"/>
      <c r="T28" s="1405"/>
      <c r="U28" s="1405"/>
      <c r="V28" s="1405"/>
      <c r="W28" s="1405"/>
      <c r="X28" s="275"/>
    </row>
    <row r="29" spans="1:24" s="271" customFormat="1" ht="15.95" customHeight="1">
      <c r="A29" s="1399"/>
      <c r="B29" s="1408"/>
      <c r="C29" s="273"/>
      <c r="D29" s="273"/>
      <c r="E29" s="273"/>
      <c r="F29" s="273"/>
      <c r="G29" s="283" t="s">
        <v>361</v>
      </c>
      <c r="H29" s="283"/>
      <c r="I29" s="273"/>
      <c r="J29" s="273"/>
      <c r="K29" s="273"/>
      <c r="L29" s="273"/>
      <c r="M29" s="273"/>
      <c r="N29" s="273"/>
      <c r="O29" s="273"/>
      <c r="P29" s="273"/>
      <c r="Q29" s="273"/>
      <c r="R29" s="273"/>
      <c r="S29" s="273"/>
      <c r="T29" s="273"/>
      <c r="U29" s="273"/>
      <c r="V29" s="273"/>
      <c r="W29" s="273"/>
      <c r="X29" s="275"/>
    </row>
    <row r="30" spans="1:24" s="271" customFormat="1" ht="15.95" customHeight="1">
      <c r="A30" s="1399"/>
      <c r="B30" s="1408"/>
      <c r="C30" s="273"/>
      <c r="D30" s="273"/>
      <c r="E30" s="273"/>
      <c r="F30" s="273"/>
      <c r="G30" s="283" t="s">
        <v>362</v>
      </c>
      <c r="H30" s="283"/>
      <c r="I30" s="273"/>
      <c r="J30" s="273"/>
      <c r="K30" s="273"/>
      <c r="L30" s="273"/>
      <c r="M30" s="273"/>
      <c r="N30" s="273"/>
      <c r="O30" s="273"/>
      <c r="P30" s="273"/>
      <c r="Q30" s="273"/>
      <c r="R30" s="273"/>
      <c r="S30" s="273"/>
      <c r="T30" s="273"/>
      <c r="U30" s="273"/>
      <c r="V30" s="273"/>
      <c r="W30" s="273"/>
      <c r="X30" s="275"/>
    </row>
    <row r="31" spans="1:24" s="271" customFormat="1" ht="15.95" customHeight="1">
      <c r="A31" s="1399"/>
      <c r="B31" s="1408"/>
      <c r="C31" s="273"/>
      <c r="D31" s="273"/>
      <c r="E31" s="273"/>
      <c r="F31" s="273"/>
      <c r="G31" s="283" t="s">
        <v>363</v>
      </c>
      <c r="H31" s="283"/>
      <c r="I31" s="273"/>
      <c r="J31" s="273"/>
      <c r="K31" s="273"/>
      <c r="L31" s="273"/>
      <c r="M31" s="273"/>
      <c r="N31" s="273"/>
      <c r="O31" s="273"/>
      <c r="P31" s="273"/>
      <c r="Q31" s="273"/>
      <c r="R31" s="273"/>
      <c r="S31" s="273"/>
      <c r="T31" s="273"/>
      <c r="U31" s="273"/>
      <c r="V31" s="273"/>
      <c r="W31" s="273"/>
      <c r="X31" s="275"/>
    </row>
    <row r="32" spans="1:24" s="271" customFormat="1" ht="15.95" customHeight="1">
      <c r="A32" s="1399"/>
      <c r="B32" s="1408"/>
      <c r="G32" s="1400" t="s">
        <v>345</v>
      </c>
      <c r="H32" s="1400"/>
      <c r="I32" s="1400"/>
      <c r="J32" s="1401"/>
      <c r="K32" s="1401"/>
      <c r="L32" s="1401"/>
      <c r="M32" s="1401"/>
      <c r="N32" s="1401"/>
      <c r="O32" s="1401"/>
      <c r="P32" s="1401"/>
      <c r="Q32" s="1401"/>
      <c r="R32" s="1401"/>
      <c r="S32" s="1401"/>
      <c r="T32" s="1401"/>
      <c r="U32" s="1401"/>
      <c r="V32" s="1401"/>
      <c r="X32" s="275"/>
    </row>
    <row r="33" spans="1:24" s="271" customFormat="1" ht="15.95" customHeight="1">
      <c r="A33" s="1399"/>
      <c r="B33" s="1408"/>
      <c r="G33" s="1400"/>
      <c r="H33" s="1400"/>
      <c r="I33" s="1400"/>
      <c r="J33" s="1401"/>
      <c r="K33" s="1401"/>
      <c r="L33" s="1401"/>
      <c r="M33" s="1401"/>
      <c r="N33" s="1401"/>
      <c r="O33" s="1401"/>
      <c r="P33" s="1401"/>
      <c r="Q33" s="1401"/>
      <c r="R33" s="1401"/>
      <c r="S33" s="1401"/>
      <c r="T33" s="1401"/>
      <c r="U33" s="1401"/>
      <c r="V33" s="1401"/>
      <c r="X33" s="275"/>
    </row>
    <row r="34" spans="1:24" s="271" customFormat="1" ht="15.95" customHeight="1">
      <c r="A34" s="1399"/>
      <c r="B34" s="1408"/>
      <c r="G34" s="1400"/>
      <c r="H34" s="1400"/>
      <c r="I34" s="1400"/>
      <c r="J34" s="1401"/>
      <c r="K34" s="1401"/>
      <c r="L34" s="1401"/>
      <c r="M34" s="1401"/>
      <c r="N34" s="1401"/>
      <c r="O34" s="1401"/>
      <c r="P34" s="1401"/>
      <c r="Q34" s="1401"/>
      <c r="R34" s="1401"/>
      <c r="S34" s="1401"/>
      <c r="T34" s="1401"/>
      <c r="U34" s="1401"/>
      <c r="V34" s="1401"/>
      <c r="X34" s="275"/>
    </row>
    <row r="35" spans="1:24" s="271" customFormat="1" ht="15.95" customHeight="1">
      <c r="A35" s="284" t="s">
        <v>364</v>
      </c>
      <c r="B35" s="1416"/>
      <c r="C35" s="285"/>
      <c r="D35" s="285"/>
      <c r="E35" s="285"/>
      <c r="F35" s="285"/>
      <c r="G35" s="285"/>
      <c r="H35" s="285"/>
      <c r="I35" s="285"/>
      <c r="J35" s="285"/>
      <c r="K35" s="285"/>
      <c r="L35" s="285"/>
      <c r="M35" s="1412"/>
      <c r="N35" s="1412"/>
      <c r="O35" s="1412" t="s">
        <v>239</v>
      </c>
      <c r="P35" s="1412"/>
      <c r="Q35" s="1413"/>
      <c r="R35" s="1413"/>
      <c r="S35" s="1413"/>
      <c r="T35" s="1413"/>
      <c r="U35" s="1413"/>
      <c r="V35" s="1413"/>
      <c r="W35" s="1413"/>
      <c r="X35" s="286"/>
    </row>
    <row r="36" spans="1:24" s="271" customFormat="1" ht="15.95" customHeight="1">
      <c r="A36" s="287"/>
      <c r="B36" s="1407" t="s">
        <v>365</v>
      </c>
      <c r="C36" s="1404" t="s">
        <v>353</v>
      </c>
      <c r="D36" s="1404"/>
      <c r="E36" s="1404"/>
      <c r="F36" s="1404"/>
      <c r="G36" s="1410" t="s">
        <v>355</v>
      </c>
      <c r="H36" s="1411"/>
      <c r="I36" s="1404"/>
      <c r="J36" s="1404" t="s">
        <v>356</v>
      </c>
      <c r="K36" s="1404"/>
      <c r="L36" s="1404"/>
      <c r="M36" s="1404" t="s">
        <v>357</v>
      </c>
      <c r="N36" s="1404"/>
      <c r="O36" s="1404"/>
      <c r="P36" s="1404" t="s">
        <v>366</v>
      </c>
      <c r="Q36" s="1404"/>
      <c r="R36" s="1404"/>
      <c r="S36" s="1406" t="s">
        <v>358</v>
      </c>
      <c r="T36" s="1404"/>
      <c r="U36" s="1404" t="s">
        <v>359</v>
      </c>
      <c r="V36" s="1404"/>
      <c r="W36" s="1404"/>
      <c r="X36" s="272"/>
    </row>
    <row r="37" spans="1:24" s="271" customFormat="1" ht="15.95" customHeight="1">
      <c r="A37" s="1399" t="s">
        <v>367</v>
      </c>
      <c r="B37" s="1408"/>
      <c r="C37" s="1405"/>
      <c r="D37" s="1405"/>
      <c r="E37" s="1405"/>
      <c r="F37" s="1405"/>
      <c r="G37" s="1400"/>
      <c r="H37" s="1400"/>
      <c r="I37" s="1405"/>
      <c r="J37" s="1405"/>
      <c r="K37" s="1405"/>
      <c r="L37" s="1405"/>
      <c r="M37" s="1405"/>
      <c r="N37" s="1405"/>
      <c r="O37" s="1405"/>
      <c r="P37" s="1405"/>
      <c r="Q37" s="1405"/>
      <c r="R37" s="1405"/>
      <c r="S37" s="1405"/>
      <c r="T37" s="1405"/>
      <c r="U37" s="1405"/>
      <c r="V37" s="1405"/>
      <c r="W37" s="1405"/>
      <c r="X37" s="275"/>
    </row>
    <row r="38" spans="1:24" s="271" customFormat="1" ht="15.95" customHeight="1">
      <c r="A38" s="1399"/>
      <c r="B38" s="1408"/>
      <c r="G38" s="1400" t="s">
        <v>368</v>
      </c>
      <c r="H38" s="1400"/>
      <c r="I38" s="1400"/>
      <c r="J38" s="1401"/>
      <c r="K38" s="1401"/>
      <c r="L38" s="1401"/>
      <c r="M38" s="1401"/>
      <c r="N38" s="1401"/>
      <c r="O38" s="1401"/>
      <c r="P38" s="1401"/>
      <c r="Q38" s="1401"/>
      <c r="R38" s="1401"/>
      <c r="S38" s="1401"/>
      <c r="T38" s="1401"/>
      <c r="U38" s="1401"/>
      <c r="V38" s="1401"/>
      <c r="X38" s="275"/>
    </row>
    <row r="39" spans="1:24" s="271" customFormat="1" ht="15.95" customHeight="1">
      <c r="A39" s="1399"/>
      <c r="B39" s="1408"/>
      <c r="G39" s="1400"/>
      <c r="H39" s="1400"/>
      <c r="I39" s="1400"/>
      <c r="J39" s="1401"/>
      <c r="K39" s="1401"/>
      <c r="L39" s="1401"/>
      <c r="M39" s="1401"/>
      <c r="N39" s="1401"/>
      <c r="O39" s="1401"/>
      <c r="P39" s="1401"/>
      <c r="Q39" s="1401"/>
      <c r="R39" s="1401"/>
      <c r="S39" s="1401"/>
      <c r="T39" s="1401"/>
      <c r="U39" s="1401"/>
      <c r="V39" s="1401"/>
      <c r="X39" s="275"/>
    </row>
    <row r="40" spans="1:24" s="271" customFormat="1" ht="15.95" customHeight="1">
      <c r="A40" s="1399"/>
      <c r="B40" s="1408"/>
      <c r="G40" s="1400"/>
      <c r="H40" s="1400"/>
      <c r="I40" s="1400"/>
      <c r="J40" s="1401"/>
      <c r="K40" s="1401"/>
      <c r="L40" s="1401"/>
      <c r="M40" s="1401"/>
      <c r="N40" s="1401"/>
      <c r="O40" s="1401"/>
      <c r="P40" s="1401"/>
      <c r="Q40" s="1401"/>
      <c r="R40" s="1401"/>
      <c r="S40" s="1401"/>
      <c r="T40" s="1401"/>
      <c r="U40" s="1401"/>
      <c r="V40" s="1401"/>
      <c r="X40" s="275"/>
    </row>
    <row r="41" spans="1:24" s="271" customFormat="1" ht="15.95" customHeight="1" thickBot="1">
      <c r="A41" s="288"/>
      <c r="B41" s="1409"/>
      <c r="C41" s="289"/>
      <c r="D41" s="289"/>
      <c r="E41" s="289"/>
      <c r="F41" s="289"/>
      <c r="G41" s="289"/>
      <c r="H41" s="289"/>
      <c r="I41" s="289"/>
      <c r="J41" s="289"/>
      <c r="K41" s="289"/>
      <c r="L41" s="289"/>
      <c r="M41" s="1402"/>
      <c r="N41" s="1402"/>
      <c r="O41" s="1402" t="s">
        <v>239</v>
      </c>
      <c r="P41" s="1402"/>
      <c r="Q41" s="1403"/>
      <c r="R41" s="1403"/>
      <c r="S41" s="1403"/>
      <c r="T41" s="1403"/>
      <c r="U41" s="1403"/>
      <c r="V41" s="1403"/>
      <c r="W41" s="1403"/>
      <c r="X41" s="281"/>
    </row>
    <row r="42" spans="1:24" s="271" customFormat="1" ht="14.25" thickBot="1"/>
    <row r="43" spans="1:24" s="271" customFormat="1" ht="13.5" customHeight="1">
      <c r="E43" s="1377" t="s">
        <v>1284</v>
      </c>
      <c r="F43" s="1378"/>
      <c r="G43" s="1378"/>
      <c r="H43" s="1381" t="s">
        <v>1283</v>
      </c>
      <c r="I43" s="1378"/>
      <c r="J43" s="1378"/>
      <c r="K43" s="1382" t="s">
        <v>233</v>
      </c>
      <c r="L43" s="1383"/>
      <c r="M43" s="1384"/>
      <c r="N43" s="290"/>
      <c r="R43" s="1388" t="s">
        <v>369</v>
      </c>
      <c r="S43" s="1383"/>
      <c r="T43" s="1389"/>
      <c r="U43" s="1382" t="s">
        <v>370</v>
      </c>
      <c r="V43" s="1383"/>
      <c r="W43" s="1384"/>
    </row>
    <row r="44" spans="1:24" s="271" customFormat="1" ht="13.5">
      <c r="E44" s="1379"/>
      <c r="F44" s="1380"/>
      <c r="G44" s="1380"/>
      <c r="H44" s="1380"/>
      <c r="I44" s="1380"/>
      <c r="J44" s="1380"/>
      <c r="K44" s="1385"/>
      <c r="L44" s="1386"/>
      <c r="M44" s="1387"/>
      <c r="N44" s="279"/>
      <c r="R44" s="1390"/>
      <c r="S44" s="1386"/>
      <c r="T44" s="1391"/>
      <c r="U44" s="1385"/>
      <c r="V44" s="1386"/>
      <c r="W44" s="1387"/>
    </row>
    <row r="45" spans="1:24" s="271" customFormat="1" ht="13.5">
      <c r="E45" s="1379"/>
      <c r="F45" s="1380"/>
      <c r="G45" s="1380"/>
      <c r="H45" s="1380"/>
      <c r="I45" s="1380"/>
      <c r="J45" s="1380"/>
      <c r="K45" s="1385"/>
      <c r="L45" s="1386"/>
      <c r="M45" s="1387"/>
      <c r="N45" s="279"/>
      <c r="R45" s="1390"/>
      <c r="S45" s="1386"/>
      <c r="T45" s="1391"/>
      <c r="U45" s="1385"/>
      <c r="V45" s="1386"/>
      <c r="W45" s="1387"/>
    </row>
    <row r="46" spans="1:24" s="271" customFormat="1" ht="13.5">
      <c r="E46" s="1379"/>
      <c r="F46" s="1380"/>
      <c r="G46" s="1380"/>
      <c r="H46" s="1380"/>
      <c r="I46" s="1380"/>
      <c r="J46" s="1380"/>
      <c r="K46" s="1385"/>
      <c r="L46" s="1386"/>
      <c r="M46" s="1387"/>
      <c r="N46" s="279"/>
      <c r="R46" s="1390"/>
      <c r="S46" s="1386"/>
      <c r="T46" s="1391"/>
      <c r="U46" s="1385"/>
      <c r="V46" s="1386"/>
      <c r="W46" s="1387"/>
    </row>
    <row r="47" spans="1:24" s="271" customFormat="1" ht="13.5">
      <c r="E47" s="1379"/>
      <c r="F47" s="1380"/>
      <c r="G47" s="1380"/>
      <c r="H47" s="1380"/>
      <c r="I47" s="1380"/>
      <c r="J47" s="1380"/>
      <c r="K47" s="1385"/>
      <c r="L47" s="1386"/>
      <c r="M47" s="1387"/>
      <c r="N47" s="279"/>
      <c r="R47" s="1390"/>
      <c r="S47" s="1386"/>
      <c r="T47" s="1391"/>
      <c r="U47" s="1385"/>
      <c r="V47" s="1386"/>
      <c r="W47" s="1387"/>
    </row>
    <row r="48" spans="1:24" s="271" customFormat="1" ht="13.5">
      <c r="E48" s="1379"/>
      <c r="F48" s="1380"/>
      <c r="G48" s="1380"/>
      <c r="H48" s="1380"/>
      <c r="I48" s="1380"/>
      <c r="J48" s="1380"/>
      <c r="K48" s="1385"/>
      <c r="L48" s="1386"/>
      <c r="M48" s="1387"/>
      <c r="N48" s="279"/>
      <c r="R48" s="1390"/>
      <c r="S48" s="1386"/>
      <c r="T48" s="1391"/>
      <c r="U48" s="1385"/>
      <c r="V48" s="1386"/>
      <c r="W48" s="1387"/>
    </row>
    <row r="49" spans="5:23" s="271" customFormat="1" ht="13.5">
      <c r="E49" s="1379"/>
      <c r="F49" s="1380"/>
      <c r="G49" s="1380"/>
      <c r="H49" s="1380"/>
      <c r="I49" s="1380"/>
      <c r="J49" s="1380"/>
      <c r="K49" s="1385"/>
      <c r="L49" s="1386"/>
      <c r="M49" s="1387"/>
      <c r="N49" s="279"/>
      <c r="R49" s="1390"/>
      <c r="S49" s="1386"/>
      <c r="T49" s="1391"/>
      <c r="U49" s="1385"/>
      <c r="V49" s="1386"/>
      <c r="W49" s="1387"/>
    </row>
    <row r="50" spans="5:23" s="271" customFormat="1" ht="14.25" thickBot="1">
      <c r="E50" s="1392"/>
      <c r="F50" s="1393"/>
      <c r="G50" s="1393"/>
      <c r="H50" s="1393"/>
      <c r="I50" s="1393"/>
      <c r="J50" s="1393"/>
      <c r="K50" s="1394"/>
      <c r="L50" s="1395"/>
      <c r="M50" s="1396"/>
      <c r="N50" s="279"/>
      <c r="R50" s="1397"/>
      <c r="S50" s="1395"/>
      <c r="T50" s="1398"/>
      <c r="U50" s="1394"/>
      <c r="V50" s="1395"/>
      <c r="W50" s="1396"/>
    </row>
  </sheetData>
  <mergeCells count="63">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E47:G50"/>
    <mergeCell ref="H47:J50"/>
    <mergeCell ref="K47:M50"/>
    <mergeCell ref="R47:T50"/>
    <mergeCell ref="U47:W50"/>
    <mergeCell ref="E43:G46"/>
    <mergeCell ref="H43:J46"/>
    <mergeCell ref="K43:M46"/>
    <mergeCell ref="R43:T46"/>
    <mergeCell ref="U43:W46"/>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50"/>
  <sheetViews>
    <sheetView view="pageBreakPreview" zoomScaleNormal="100" zoomScaleSheetLayoutView="100" workbookViewId="0">
      <selection activeCell="Y44" sqref="Y44"/>
    </sheetView>
  </sheetViews>
  <sheetFormatPr defaultColWidth="2.5" defaultRowHeight="15" customHeight="1"/>
  <cols>
    <col min="1" max="1" width="2.5" style="292" customWidth="1"/>
    <col min="2" max="2" width="1.375" style="292" customWidth="1"/>
    <col min="3" max="30" width="2.5" style="292" customWidth="1"/>
    <col min="31" max="33" width="2.125" style="292" customWidth="1"/>
    <col min="34" max="39" width="2.5" style="292" customWidth="1"/>
    <col min="40" max="40" width="1.125" style="292" customWidth="1"/>
    <col min="41" max="41" width="1.5" style="292" customWidth="1"/>
    <col min="42" max="16384" width="2.5" style="292"/>
  </cols>
  <sheetData>
    <row r="1" spans="2:47" ht="8.25" customHeight="1" thickBot="1"/>
    <row r="2" spans="2:47" ht="15" customHeight="1">
      <c r="B2" s="293"/>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row>
    <row r="3" spans="2:47" ht="21" customHeight="1">
      <c r="B3" s="296"/>
      <c r="C3" s="1523" t="s">
        <v>372</v>
      </c>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3"/>
      <c r="AN3" s="297"/>
    </row>
    <row r="4" spans="2:47" ht="15" customHeight="1">
      <c r="B4" s="296"/>
      <c r="J4" s="1524"/>
      <c r="K4" s="1524"/>
      <c r="L4" s="1524"/>
      <c r="M4" s="1524"/>
      <c r="N4" s="1524"/>
      <c r="O4" s="1524"/>
      <c r="P4" s="1524"/>
      <c r="Q4" s="1524"/>
      <c r="R4" s="1524"/>
      <c r="AB4" s="1524"/>
      <c r="AC4" s="1524"/>
      <c r="AD4" s="1524"/>
      <c r="AE4" s="1524"/>
      <c r="AF4" s="1524"/>
      <c r="AG4" s="1524"/>
      <c r="AH4" s="1524"/>
      <c r="AI4" s="1524"/>
      <c r="AJ4" s="1524"/>
      <c r="AK4" s="1524"/>
      <c r="AL4" s="1524"/>
      <c r="AN4" s="297"/>
      <c r="AU4" s="292" t="s">
        <v>373</v>
      </c>
    </row>
    <row r="5" spans="2:47" ht="15" customHeight="1">
      <c r="B5" s="296"/>
      <c r="C5" s="1522" t="s">
        <v>374</v>
      </c>
      <c r="D5" s="1522"/>
      <c r="E5" s="1522"/>
      <c r="F5" s="1522"/>
      <c r="G5" s="1522"/>
      <c r="H5" s="1522"/>
      <c r="I5" s="298"/>
      <c r="J5" s="1519"/>
      <c r="K5" s="1519"/>
      <c r="L5" s="1519"/>
      <c r="M5" s="1519"/>
      <c r="N5" s="1519"/>
      <c r="O5" s="1519"/>
      <c r="P5" s="1519"/>
      <c r="Q5" s="1519"/>
      <c r="R5" s="1519"/>
      <c r="U5" s="1521" t="s">
        <v>1037</v>
      </c>
      <c r="V5" s="1521"/>
      <c r="W5" s="1521"/>
      <c r="X5" s="1521"/>
      <c r="Y5" s="1521"/>
      <c r="Z5" s="1521"/>
      <c r="AA5" s="298"/>
      <c r="AB5" s="1519"/>
      <c r="AC5" s="1519"/>
      <c r="AD5" s="1519"/>
      <c r="AE5" s="1519"/>
      <c r="AF5" s="1519"/>
      <c r="AG5" s="1519"/>
      <c r="AH5" s="1519"/>
      <c r="AI5" s="1519"/>
      <c r="AJ5" s="1519"/>
      <c r="AK5" s="1519"/>
      <c r="AL5" s="1519"/>
      <c r="AM5" s="298"/>
      <c r="AN5" s="297"/>
    </row>
    <row r="6" spans="2:47" ht="15" customHeight="1">
      <c r="B6" s="296"/>
      <c r="C6" s="299"/>
      <c r="D6" s="299"/>
      <c r="E6" s="299"/>
      <c r="F6" s="299"/>
      <c r="G6" s="299"/>
      <c r="H6" s="299"/>
      <c r="J6" s="1444"/>
      <c r="K6" s="1444"/>
      <c r="L6" s="1444"/>
      <c r="M6" s="1444"/>
      <c r="N6" s="1444"/>
      <c r="O6" s="1444"/>
      <c r="P6" s="1444"/>
      <c r="Q6" s="1444"/>
      <c r="R6" s="1444"/>
      <c r="U6" s="300"/>
      <c r="V6" s="300"/>
      <c r="W6" s="300"/>
      <c r="X6" s="300"/>
      <c r="Y6" s="300"/>
      <c r="Z6" s="300"/>
      <c r="AB6" s="1444"/>
      <c r="AC6" s="1444"/>
      <c r="AD6" s="1444"/>
      <c r="AE6" s="1444"/>
      <c r="AF6" s="1444"/>
      <c r="AG6" s="1444"/>
      <c r="AH6" s="1444"/>
      <c r="AI6" s="1444"/>
      <c r="AJ6" s="1444"/>
      <c r="AK6" s="1444"/>
      <c r="AL6" s="1444"/>
      <c r="AM6" s="301"/>
      <c r="AN6" s="297"/>
    </row>
    <row r="7" spans="2:47" ht="15" customHeight="1">
      <c r="B7" s="296"/>
      <c r="C7" s="1522" t="s">
        <v>375</v>
      </c>
      <c r="D7" s="1522"/>
      <c r="E7" s="1522"/>
      <c r="F7" s="1522"/>
      <c r="G7" s="1522"/>
      <c r="H7" s="1522"/>
      <c r="I7" s="298"/>
      <c r="J7" s="1460"/>
      <c r="K7" s="1460"/>
      <c r="L7" s="1460"/>
      <c r="M7" s="1460"/>
      <c r="N7" s="1460"/>
      <c r="O7" s="1460"/>
      <c r="P7" s="1460"/>
      <c r="Q7" s="1460"/>
      <c r="R7" s="1460"/>
      <c r="U7" s="1521" t="s">
        <v>376</v>
      </c>
      <c r="V7" s="1521"/>
      <c r="W7" s="1521"/>
      <c r="X7" s="1521"/>
      <c r="Y7" s="1521"/>
      <c r="Z7" s="1521"/>
      <c r="AA7" s="298"/>
      <c r="AB7" s="1460"/>
      <c r="AC7" s="1460"/>
      <c r="AD7" s="1460"/>
      <c r="AE7" s="1460"/>
      <c r="AF7" s="1460"/>
      <c r="AG7" s="1460"/>
      <c r="AH7" s="1460"/>
      <c r="AI7" s="1460"/>
      <c r="AJ7" s="1460"/>
      <c r="AK7" s="1460"/>
      <c r="AL7" s="1460"/>
      <c r="AM7" s="302"/>
      <c r="AN7" s="297"/>
    </row>
    <row r="8" spans="2:47" ht="15" customHeight="1">
      <c r="B8" s="296"/>
      <c r="C8" s="299"/>
      <c r="D8" s="299"/>
      <c r="E8" s="299"/>
      <c r="F8" s="299"/>
      <c r="G8" s="299"/>
      <c r="H8" s="299"/>
      <c r="J8" s="1444"/>
      <c r="K8" s="1444"/>
      <c r="L8" s="1444"/>
      <c r="M8" s="1444"/>
      <c r="N8" s="1444"/>
      <c r="O8" s="1444"/>
      <c r="P8" s="1444"/>
      <c r="Q8" s="1444"/>
      <c r="R8" s="1444"/>
      <c r="U8" s="300"/>
      <c r="V8" s="300"/>
      <c r="W8" s="300"/>
      <c r="X8" s="300"/>
      <c r="Y8" s="300"/>
      <c r="Z8" s="300"/>
      <c r="AB8" s="1444"/>
      <c r="AC8" s="1444"/>
      <c r="AD8" s="1444"/>
      <c r="AE8" s="1444"/>
      <c r="AF8" s="1444"/>
      <c r="AG8" s="1444"/>
      <c r="AH8" s="1444"/>
      <c r="AI8" s="1444"/>
      <c r="AJ8" s="1444"/>
      <c r="AK8" s="1444"/>
      <c r="AL8" s="1444"/>
      <c r="AM8" s="301"/>
      <c r="AN8" s="297"/>
    </row>
    <row r="9" spans="2:47" ht="15" customHeight="1">
      <c r="B9" s="296"/>
      <c r="C9" s="298" t="s">
        <v>377</v>
      </c>
      <c r="D9" s="298"/>
      <c r="E9" s="298"/>
      <c r="F9" s="298"/>
      <c r="G9" s="298"/>
      <c r="H9" s="298"/>
      <c r="I9" s="298"/>
      <c r="J9" s="1460"/>
      <c r="K9" s="1460"/>
      <c r="L9" s="1460"/>
      <c r="M9" s="1460"/>
      <c r="N9" s="1460"/>
      <c r="O9" s="1460"/>
      <c r="P9" s="1460"/>
      <c r="Q9" s="1460"/>
      <c r="R9" s="1460"/>
      <c r="U9" s="1521" t="s">
        <v>378</v>
      </c>
      <c r="V9" s="1521"/>
      <c r="W9" s="1521"/>
      <c r="X9" s="1521"/>
      <c r="Y9" s="1521"/>
      <c r="Z9" s="1521"/>
      <c r="AA9" s="298"/>
      <c r="AB9" s="1460"/>
      <c r="AC9" s="1460"/>
      <c r="AD9" s="1460"/>
      <c r="AE9" s="1460"/>
      <c r="AF9" s="1460"/>
      <c r="AG9" s="1460"/>
      <c r="AH9" s="1460"/>
      <c r="AI9" s="1460"/>
      <c r="AJ9" s="1460"/>
      <c r="AK9" s="1460"/>
      <c r="AL9" s="1460"/>
      <c r="AM9" s="302"/>
      <c r="AN9" s="297"/>
    </row>
    <row r="10" spans="2:47" ht="15" customHeight="1">
      <c r="B10" s="296"/>
      <c r="C10" s="299"/>
      <c r="D10" s="299"/>
      <c r="E10" s="299"/>
      <c r="F10" s="299"/>
      <c r="G10" s="299"/>
      <c r="H10" s="299"/>
      <c r="J10" s="1444"/>
      <c r="K10" s="1444"/>
      <c r="L10" s="1444"/>
      <c r="M10" s="1444"/>
      <c r="N10" s="1444"/>
      <c r="O10" s="1444"/>
      <c r="P10" s="1444"/>
      <c r="Q10" s="1444"/>
      <c r="R10" s="1444"/>
      <c r="U10" s="300"/>
      <c r="V10" s="300"/>
      <c r="W10" s="300"/>
      <c r="X10" s="300"/>
      <c r="Y10" s="300"/>
      <c r="Z10" s="300"/>
      <c r="AB10" s="301"/>
      <c r="AC10" s="301"/>
      <c r="AD10" s="301"/>
      <c r="AE10" s="301"/>
      <c r="AF10" s="301"/>
      <c r="AG10" s="301"/>
      <c r="AH10" s="301"/>
      <c r="AI10" s="301"/>
      <c r="AJ10" s="301"/>
      <c r="AK10" s="301"/>
      <c r="AL10" s="301"/>
      <c r="AM10" s="301"/>
      <c r="AN10" s="297"/>
    </row>
    <row r="11" spans="2:47" ht="15" customHeight="1">
      <c r="B11" s="296"/>
      <c r="C11" s="1522" t="s">
        <v>379</v>
      </c>
      <c r="D11" s="1522"/>
      <c r="E11" s="1522"/>
      <c r="F11" s="1522"/>
      <c r="G11" s="1522"/>
      <c r="H11" s="1522"/>
      <c r="I11" s="298"/>
      <c r="J11" s="1460"/>
      <c r="K11" s="1460"/>
      <c r="L11" s="1460"/>
      <c r="M11" s="1460"/>
      <c r="N11" s="1460"/>
      <c r="O11" s="1460"/>
      <c r="P11" s="1460"/>
      <c r="Q11" s="1460"/>
      <c r="R11" s="1460"/>
      <c r="AB11" s="303"/>
      <c r="AC11" s="303"/>
      <c r="AD11" s="303"/>
      <c r="AE11" s="303"/>
      <c r="AF11" s="303"/>
      <c r="AG11" s="303"/>
      <c r="AH11" s="303"/>
      <c r="AI11" s="303"/>
      <c r="AJ11" s="303"/>
      <c r="AK11" s="303"/>
      <c r="AL11" s="303"/>
      <c r="AM11" s="303"/>
      <c r="AN11" s="297"/>
    </row>
    <row r="12" spans="2:47" ht="15" customHeight="1">
      <c r="B12" s="296"/>
      <c r="C12" s="304"/>
      <c r="D12" s="304"/>
      <c r="E12" s="304"/>
      <c r="F12" s="304"/>
      <c r="G12" s="304"/>
      <c r="H12" s="304"/>
      <c r="AN12" s="297"/>
    </row>
    <row r="13" spans="2:47" ht="15" customHeight="1">
      <c r="B13" s="1436" t="s">
        <v>380</v>
      </c>
      <c r="C13" s="1437"/>
      <c r="D13" s="1437"/>
      <c r="E13" s="1437" t="s">
        <v>381</v>
      </c>
      <c r="F13" s="1437"/>
      <c r="G13" s="1437"/>
      <c r="H13" s="1437"/>
      <c r="I13" s="1437"/>
      <c r="J13" s="1437"/>
      <c r="K13" s="1437"/>
      <c r="L13" s="1437"/>
      <c r="M13" s="1437" t="s">
        <v>382</v>
      </c>
      <c r="N13" s="1437"/>
      <c r="O13" s="1437"/>
      <c r="P13" s="1437"/>
      <c r="Q13" s="1437"/>
      <c r="R13" s="1437"/>
      <c r="S13" s="1437"/>
      <c r="T13" s="1508" t="s">
        <v>383</v>
      </c>
      <c r="U13" s="1509"/>
      <c r="V13" s="1509"/>
      <c r="W13" s="1509"/>
      <c r="X13" s="1509"/>
      <c r="Y13" s="1509"/>
      <c r="Z13" s="1509"/>
      <c r="AA13" s="1509"/>
      <c r="AB13" s="1509"/>
      <c r="AC13" s="1509"/>
      <c r="AD13" s="1510"/>
      <c r="AE13" s="1511" t="s">
        <v>384</v>
      </c>
      <c r="AF13" s="1512"/>
      <c r="AG13" s="1513"/>
      <c r="AH13" s="1437" t="s">
        <v>385</v>
      </c>
      <c r="AI13" s="1437"/>
      <c r="AJ13" s="1437"/>
      <c r="AK13" s="1437"/>
      <c r="AL13" s="1437"/>
      <c r="AM13" s="1437"/>
      <c r="AN13" s="1517"/>
    </row>
    <row r="14" spans="2:47" ht="15" customHeight="1">
      <c r="B14" s="1436"/>
      <c r="C14" s="1437"/>
      <c r="D14" s="1437"/>
      <c r="E14" s="1437"/>
      <c r="F14" s="1437"/>
      <c r="G14" s="1437"/>
      <c r="H14" s="1437"/>
      <c r="I14" s="1437"/>
      <c r="J14" s="1437"/>
      <c r="K14" s="1437"/>
      <c r="L14" s="1437"/>
      <c r="M14" s="1437"/>
      <c r="N14" s="1437"/>
      <c r="O14" s="1437"/>
      <c r="P14" s="1437"/>
      <c r="Q14" s="1437"/>
      <c r="R14" s="1437"/>
      <c r="S14" s="1437"/>
      <c r="T14" s="1518" t="s">
        <v>386</v>
      </c>
      <c r="U14" s="1519"/>
      <c r="V14" s="1519"/>
      <c r="W14" s="1519"/>
      <c r="X14" s="1519"/>
      <c r="Y14" s="1519"/>
      <c r="Z14" s="1519"/>
      <c r="AA14" s="1519"/>
      <c r="AB14" s="1519"/>
      <c r="AC14" s="1519"/>
      <c r="AD14" s="1520"/>
      <c r="AE14" s="1514"/>
      <c r="AF14" s="1515"/>
      <c r="AG14" s="1516"/>
      <c r="AH14" s="1437"/>
      <c r="AI14" s="1437"/>
      <c r="AJ14" s="1437"/>
      <c r="AK14" s="1437"/>
      <c r="AL14" s="1437"/>
      <c r="AM14" s="1437"/>
      <c r="AN14" s="1517"/>
    </row>
    <row r="15" spans="2:47" ht="15" customHeight="1">
      <c r="B15" s="1468" t="s">
        <v>387</v>
      </c>
      <c r="C15" s="1469"/>
      <c r="D15" s="1469"/>
      <c r="E15" s="1469"/>
      <c r="F15" s="1469"/>
      <c r="G15" s="1469"/>
      <c r="H15" s="1469"/>
      <c r="I15" s="1469"/>
      <c r="J15" s="1469"/>
      <c r="K15" s="1469"/>
      <c r="L15" s="1470"/>
      <c r="M15" s="1501"/>
      <c r="N15" s="1502"/>
      <c r="O15" s="1502"/>
      <c r="P15" s="1502"/>
      <c r="Q15" s="1502"/>
      <c r="R15" s="1502"/>
      <c r="S15" s="1503"/>
      <c r="T15" s="305"/>
      <c r="U15" s="306"/>
      <c r="V15" s="306"/>
      <c r="W15" s="306"/>
      <c r="X15" s="306"/>
      <c r="Y15" s="306"/>
      <c r="Z15" s="306"/>
      <c r="AA15" s="306"/>
      <c r="AB15" s="306"/>
      <c r="AC15" s="306"/>
      <c r="AD15" s="307"/>
      <c r="AE15" s="308"/>
      <c r="AF15" s="309"/>
      <c r="AG15" s="310"/>
      <c r="AH15" s="1482"/>
      <c r="AI15" s="1483"/>
      <c r="AJ15" s="1483"/>
      <c r="AK15" s="1483"/>
      <c r="AL15" s="1483"/>
      <c r="AM15" s="1483"/>
      <c r="AN15" s="1484"/>
    </row>
    <row r="16" spans="2:47" ht="15" customHeight="1">
      <c r="B16" s="1471"/>
      <c r="C16" s="1472"/>
      <c r="D16" s="1472"/>
      <c r="E16" s="1472"/>
      <c r="F16" s="1472"/>
      <c r="G16" s="1472"/>
      <c r="H16" s="1472"/>
      <c r="I16" s="1472"/>
      <c r="J16" s="1472"/>
      <c r="K16" s="1472"/>
      <c r="L16" s="1473"/>
      <c r="M16" s="1504"/>
      <c r="N16" s="1505"/>
      <c r="O16" s="1505"/>
      <c r="P16" s="1505"/>
      <c r="Q16" s="1505"/>
      <c r="R16" s="1505"/>
      <c r="S16" s="1506"/>
      <c r="T16" s="305"/>
      <c r="U16" s="306"/>
      <c r="V16" s="306"/>
      <c r="W16" s="306"/>
      <c r="X16" s="306"/>
      <c r="Y16" s="306"/>
      <c r="Z16" s="306"/>
      <c r="AA16" s="306"/>
      <c r="AB16" s="306"/>
      <c r="AC16" s="306"/>
      <c r="AD16" s="307"/>
      <c r="AE16" s="308"/>
      <c r="AF16" s="309"/>
      <c r="AG16" s="310"/>
      <c r="AH16" s="1485"/>
      <c r="AI16" s="1486"/>
      <c r="AJ16" s="1486"/>
      <c r="AK16" s="1486"/>
      <c r="AL16" s="1486"/>
      <c r="AM16" s="1486"/>
      <c r="AN16" s="1487"/>
    </row>
    <row r="17" spans="2:40" ht="15" customHeight="1">
      <c r="B17" s="1436"/>
      <c r="C17" s="1437"/>
      <c r="D17" s="1437"/>
      <c r="E17" s="1440"/>
      <c r="F17" s="1440"/>
      <c r="G17" s="1440"/>
      <c r="H17" s="1440"/>
      <c r="I17" s="1440"/>
      <c r="J17" s="1440"/>
      <c r="K17" s="1440"/>
      <c r="L17" s="1440"/>
      <c r="M17" s="1507"/>
      <c r="N17" s="1440"/>
      <c r="O17" s="1440"/>
      <c r="P17" s="1440"/>
      <c r="Q17" s="1440"/>
      <c r="R17" s="1440"/>
      <c r="S17" s="1440"/>
      <c r="T17" s="1456"/>
      <c r="U17" s="1457"/>
      <c r="V17" s="1457"/>
      <c r="W17" s="1457"/>
      <c r="X17" s="1457"/>
      <c r="Y17" s="1457"/>
      <c r="Z17" s="1457"/>
      <c r="AA17" s="1457"/>
      <c r="AB17" s="1457"/>
      <c r="AC17" s="1457"/>
      <c r="AD17" s="1458"/>
      <c r="AE17" s="1443"/>
      <c r="AF17" s="1444"/>
      <c r="AG17" s="1445"/>
      <c r="AH17" s="1449"/>
      <c r="AI17" s="1450"/>
      <c r="AJ17" s="1450"/>
      <c r="AK17" s="1450"/>
      <c r="AL17" s="1450"/>
      <c r="AM17" s="1450"/>
      <c r="AN17" s="1451"/>
    </row>
    <row r="18" spans="2:40" ht="15" customHeight="1">
      <c r="B18" s="1436"/>
      <c r="C18" s="1437"/>
      <c r="D18" s="1437"/>
      <c r="E18" s="1440"/>
      <c r="F18" s="1440"/>
      <c r="G18" s="1440"/>
      <c r="H18" s="1440"/>
      <c r="I18" s="1440"/>
      <c r="J18" s="1440"/>
      <c r="K18" s="1440"/>
      <c r="L18" s="1440"/>
      <c r="M18" s="1440"/>
      <c r="N18" s="1440"/>
      <c r="O18" s="1440"/>
      <c r="P18" s="1440"/>
      <c r="Q18" s="1440"/>
      <c r="R18" s="1440"/>
      <c r="S18" s="1440"/>
      <c r="T18" s="1465"/>
      <c r="U18" s="1466"/>
      <c r="V18" s="1466"/>
      <c r="W18" s="1466"/>
      <c r="X18" s="1466"/>
      <c r="Y18" s="1466"/>
      <c r="Z18" s="1466"/>
      <c r="AA18" s="1466"/>
      <c r="AB18" s="1466"/>
      <c r="AC18" s="1466"/>
      <c r="AD18" s="1467"/>
      <c r="AE18" s="1459"/>
      <c r="AF18" s="1460"/>
      <c r="AG18" s="1461"/>
      <c r="AH18" s="1462"/>
      <c r="AI18" s="1463"/>
      <c r="AJ18" s="1463"/>
      <c r="AK18" s="1463"/>
      <c r="AL18" s="1463"/>
      <c r="AM18" s="1463"/>
      <c r="AN18" s="1464"/>
    </row>
    <row r="19" spans="2:40" ht="15" customHeight="1">
      <c r="B19" s="1436"/>
      <c r="C19" s="1437"/>
      <c r="D19" s="1437"/>
      <c r="E19" s="1440"/>
      <c r="F19" s="1440"/>
      <c r="G19" s="1440"/>
      <c r="H19" s="1440"/>
      <c r="I19" s="1440"/>
      <c r="J19" s="1440"/>
      <c r="K19" s="1440"/>
      <c r="L19" s="1440"/>
      <c r="M19" s="1440"/>
      <c r="N19" s="1440"/>
      <c r="O19" s="1440"/>
      <c r="P19" s="1440"/>
      <c r="Q19" s="1440"/>
      <c r="R19" s="1440"/>
      <c r="S19" s="1440"/>
      <c r="T19" s="1456"/>
      <c r="U19" s="1457"/>
      <c r="V19" s="1457"/>
      <c r="W19" s="1457"/>
      <c r="X19" s="1457"/>
      <c r="Y19" s="1457"/>
      <c r="Z19" s="1457"/>
      <c r="AA19" s="1457"/>
      <c r="AB19" s="1457"/>
      <c r="AC19" s="1457"/>
      <c r="AD19" s="1458"/>
      <c r="AE19" s="1443"/>
      <c r="AF19" s="1444"/>
      <c r="AG19" s="1445"/>
      <c r="AH19" s="1489"/>
      <c r="AI19" s="1490"/>
      <c r="AJ19" s="1490"/>
      <c r="AK19" s="1490"/>
      <c r="AL19" s="1490"/>
      <c r="AM19" s="1490"/>
      <c r="AN19" s="1491"/>
    </row>
    <row r="20" spans="2:40" ht="15" customHeight="1">
      <c r="B20" s="1436"/>
      <c r="C20" s="1437"/>
      <c r="D20" s="1437"/>
      <c r="E20" s="1440"/>
      <c r="F20" s="1440"/>
      <c r="G20" s="1440"/>
      <c r="H20" s="1440"/>
      <c r="I20" s="1440"/>
      <c r="J20" s="1440"/>
      <c r="K20" s="1440"/>
      <c r="L20" s="1440"/>
      <c r="M20" s="1440"/>
      <c r="N20" s="1440"/>
      <c r="O20" s="1440"/>
      <c r="P20" s="1440"/>
      <c r="Q20" s="1440"/>
      <c r="R20" s="1440"/>
      <c r="S20" s="1440"/>
      <c r="T20" s="1498"/>
      <c r="U20" s="1499"/>
      <c r="V20" s="1499"/>
      <c r="W20" s="1499"/>
      <c r="X20" s="1499"/>
      <c r="Y20" s="1499"/>
      <c r="Z20" s="1499"/>
      <c r="AA20" s="1499"/>
      <c r="AB20" s="1499"/>
      <c r="AC20" s="1499"/>
      <c r="AD20" s="1500"/>
      <c r="AE20" s="1495"/>
      <c r="AF20" s="1496"/>
      <c r="AG20" s="1497"/>
      <c r="AH20" s="1492"/>
      <c r="AI20" s="1493"/>
      <c r="AJ20" s="1493"/>
      <c r="AK20" s="1493"/>
      <c r="AL20" s="1493"/>
      <c r="AM20" s="1493"/>
      <c r="AN20" s="1494"/>
    </row>
    <row r="21" spans="2:40" ht="15" customHeight="1">
      <c r="B21" s="1436"/>
      <c r="C21" s="1437"/>
      <c r="D21" s="1437"/>
      <c r="E21" s="1440"/>
      <c r="F21" s="1440"/>
      <c r="G21" s="1440"/>
      <c r="H21" s="1440"/>
      <c r="I21" s="1440"/>
      <c r="J21" s="1440"/>
      <c r="K21" s="1440"/>
      <c r="L21" s="1440"/>
      <c r="M21" s="1440"/>
      <c r="N21" s="1440"/>
      <c r="O21" s="1440"/>
      <c r="P21" s="1440"/>
      <c r="Q21" s="1440"/>
      <c r="R21" s="1440"/>
      <c r="S21" s="1440"/>
      <c r="T21" s="1456"/>
      <c r="U21" s="1457"/>
      <c r="V21" s="1457"/>
      <c r="W21" s="1457"/>
      <c r="X21" s="1457"/>
      <c r="Y21" s="1457"/>
      <c r="Z21" s="1457"/>
      <c r="AA21" s="1457"/>
      <c r="AB21" s="1457"/>
      <c r="AC21" s="1457"/>
      <c r="AD21" s="1458"/>
      <c r="AE21" s="1443"/>
      <c r="AF21" s="1444"/>
      <c r="AG21" s="1445"/>
      <c r="AH21" s="1489"/>
      <c r="AI21" s="1490"/>
      <c r="AJ21" s="1490"/>
      <c r="AK21" s="1490"/>
      <c r="AL21" s="1490"/>
      <c r="AM21" s="1490"/>
      <c r="AN21" s="1491"/>
    </row>
    <row r="22" spans="2:40" ht="15" customHeight="1">
      <c r="B22" s="1436"/>
      <c r="C22" s="1437"/>
      <c r="D22" s="1437"/>
      <c r="E22" s="1440"/>
      <c r="F22" s="1440"/>
      <c r="G22" s="1440"/>
      <c r="H22" s="1440"/>
      <c r="I22" s="1440"/>
      <c r="J22" s="1440"/>
      <c r="K22" s="1440"/>
      <c r="L22" s="1440"/>
      <c r="M22" s="1440"/>
      <c r="N22" s="1440"/>
      <c r="O22" s="1440"/>
      <c r="P22" s="1440"/>
      <c r="Q22" s="1440"/>
      <c r="R22" s="1440"/>
      <c r="S22" s="1440"/>
      <c r="T22" s="1465"/>
      <c r="U22" s="1466"/>
      <c r="V22" s="1466"/>
      <c r="W22" s="1466"/>
      <c r="X22" s="1466"/>
      <c r="Y22" s="1466"/>
      <c r="Z22" s="1466"/>
      <c r="AA22" s="1466"/>
      <c r="AB22" s="1466"/>
      <c r="AC22" s="1466"/>
      <c r="AD22" s="1467"/>
      <c r="AE22" s="1459"/>
      <c r="AF22" s="1460"/>
      <c r="AG22" s="1461"/>
      <c r="AH22" s="1492"/>
      <c r="AI22" s="1493"/>
      <c r="AJ22" s="1493"/>
      <c r="AK22" s="1493"/>
      <c r="AL22" s="1493"/>
      <c r="AM22" s="1493"/>
      <c r="AN22" s="1494"/>
    </row>
    <row r="23" spans="2:40" ht="15" customHeight="1">
      <c r="B23" s="1436"/>
      <c r="C23" s="1437"/>
      <c r="D23" s="1437"/>
      <c r="E23" s="1440"/>
      <c r="F23" s="1440"/>
      <c r="G23" s="1440"/>
      <c r="H23" s="1440"/>
      <c r="I23" s="1440"/>
      <c r="J23" s="1440"/>
      <c r="K23" s="1440"/>
      <c r="L23" s="1440"/>
      <c r="M23" s="1440"/>
      <c r="N23" s="1440"/>
      <c r="O23" s="1440"/>
      <c r="P23" s="1440"/>
      <c r="Q23" s="1440"/>
      <c r="R23" s="1440"/>
      <c r="S23" s="1440"/>
      <c r="T23" s="1456"/>
      <c r="U23" s="1457"/>
      <c r="V23" s="1457"/>
      <c r="W23" s="1457"/>
      <c r="X23" s="1457"/>
      <c r="Y23" s="1457"/>
      <c r="Z23" s="1457"/>
      <c r="AA23" s="1457"/>
      <c r="AB23" s="1457"/>
      <c r="AC23" s="1457"/>
      <c r="AD23" s="1458"/>
      <c r="AE23" s="1443"/>
      <c r="AF23" s="1444"/>
      <c r="AG23" s="1445"/>
      <c r="AH23" s="1489"/>
      <c r="AI23" s="1490"/>
      <c r="AJ23" s="1490"/>
      <c r="AK23" s="1490"/>
      <c r="AL23" s="1490"/>
      <c r="AM23" s="1490"/>
      <c r="AN23" s="1491"/>
    </row>
    <row r="24" spans="2:40" ht="15" customHeight="1">
      <c r="B24" s="1436"/>
      <c r="C24" s="1437"/>
      <c r="D24" s="1437"/>
      <c r="E24" s="1440"/>
      <c r="F24" s="1440"/>
      <c r="G24" s="1440"/>
      <c r="H24" s="1440"/>
      <c r="I24" s="1440"/>
      <c r="J24" s="1440"/>
      <c r="K24" s="1440"/>
      <c r="L24" s="1440"/>
      <c r="M24" s="1440"/>
      <c r="N24" s="1440"/>
      <c r="O24" s="1440"/>
      <c r="P24" s="1440"/>
      <c r="Q24" s="1440"/>
      <c r="R24" s="1440"/>
      <c r="S24" s="1440"/>
      <c r="T24" s="1465"/>
      <c r="U24" s="1466"/>
      <c r="V24" s="1466"/>
      <c r="W24" s="1466"/>
      <c r="X24" s="1466"/>
      <c r="Y24" s="1466"/>
      <c r="Z24" s="1466"/>
      <c r="AA24" s="1466"/>
      <c r="AB24" s="1466"/>
      <c r="AC24" s="1466"/>
      <c r="AD24" s="1467"/>
      <c r="AE24" s="1459"/>
      <c r="AF24" s="1460"/>
      <c r="AG24" s="1461"/>
      <c r="AH24" s="1492"/>
      <c r="AI24" s="1493"/>
      <c r="AJ24" s="1493"/>
      <c r="AK24" s="1493"/>
      <c r="AL24" s="1493"/>
      <c r="AM24" s="1493"/>
      <c r="AN24" s="1494"/>
    </row>
    <row r="25" spans="2:40" ht="15" customHeight="1">
      <c r="B25" s="1436"/>
      <c r="C25" s="1437"/>
      <c r="D25" s="1437"/>
      <c r="E25" s="1440"/>
      <c r="F25" s="1440"/>
      <c r="G25" s="1440"/>
      <c r="H25" s="1440"/>
      <c r="I25" s="1440"/>
      <c r="J25" s="1440"/>
      <c r="K25" s="1440"/>
      <c r="L25" s="1440"/>
      <c r="M25" s="1440"/>
      <c r="N25" s="1440"/>
      <c r="O25" s="1440"/>
      <c r="P25" s="1440"/>
      <c r="Q25" s="1440"/>
      <c r="R25" s="1440"/>
      <c r="S25" s="1440"/>
      <c r="T25" s="1456"/>
      <c r="U25" s="1457"/>
      <c r="V25" s="1457"/>
      <c r="W25" s="1457"/>
      <c r="X25" s="1457"/>
      <c r="Y25" s="1457"/>
      <c r="Z25" s="1457"/>
      <c r="AA25" s="1457"/>
      <c r="AB25" s="1457"/>
      <c r="AC25" s="1457"/>
      <c r="AD25" s="1458"/>
      <c r="AE25" s="1443"/>
      <c r="AF25" s="1444"/>
      <c r="AG25" s="1445"/>
      <c r="AH25" s="1449"/>
      <c r="AI25" s="1450"/>
      <c r="AJ25" s="1450"/>
      <c r="AK25" s="1450"/>
      <c r="AL25" s="1450"/>
      <c r="AM25" s="1450"/>
      <c r="AN25" s="1451"/>
    </row>
    <row r="26" spans="2:40" ht="15" customHeight="1">
      <c r="B26" s="1436"/>
      <c r="C26" s="1437"/>
      <c r="D26" s="1437"/>
      <c r="E26" s="1440"/>
      <c r="F26" s="1440"/>
      <c r="G26" s="1440"/>
      <c r="H26" s="1440"/>
      <c r="I26" s="1440"/>
      <c r="J26" s="1440"/>
      <c r="K26" s="1440"/>
      <c r="L26" s="1440"/>
      <c r="M26" s="1440"/>
      <c r="N26" s="1440"/>
      <c r="O26" s="1440"/>
      <c r="P26" s="1440"/>
      <c r="Q26" s="1440"/>
      <c r="R26" s="1440"/>
      <c r="S26" s="1440"/>
      <c r="T26" s="1465"/>
      <c r="U26" s="1466"/>
      <c r="V26" s="1466"/>
      <c r="W26" s="1466"/>
      <c r="X26" s="1466"/>
      <c r="Y26" s="1466"/>
      <c r="Z26" s="1466"/>
      <c r="AA26" s="1466"/>
      <c r="AB26" s="1466"/>
      <c r="AC26" s="1466"/>
      <c r="AD26" s="1467"/>
      <c r="AE26" s="1459"/>
      <c r="AF26" s="1460"/>
      <c r="AG26" s="1461"/>
      <c r="AH26" s="1462"/>
      <c r="AI26" s="1463"/>
      <c r="AJ26" s="1463"/>
      <c r="AK26" s="1463"/>
      <c r="AL26" s="1463"/>
      <c r="AM26" s="1463"/>
      <c r="AN26" s="1464"/>
    </row>
    <row r="27" spans="2:40" ht="15" customHeight="1">
      <c r="B27" s="1436"/>
      <c r="C27" s="1437"/>
      <c r="D27" s="1437"/>
      <c r="E27" s="1440"/>
      <c r="F27" s="1440"/>
      <c r="G27" s="1440"/>
      <c r="H27" s="1440"/>
      <c r="I27" s="1440"/>
      <c r="J27" s="1440"/>
      <c r="K27" s="1440"/>
      <c r="L27" s="1440"/>
      <c r="M27" s="1488"/>
      <c r="N27" s="1440"/>
      <c r="O27" s="1440"/>
      <c r="P27" s="1440"/>
      <c r="Q27" s="1440"/>
      <c r="R27" s="1440"/>
      <c r="S27" s="1440"/>
      <c r="T27" s="1456"/>
      <c r="U27" s="1457"/>
      <c r="V27" s="1457"/>
      <c r="W27" s="1457"/>
      <c r="X27" s="1457"/>
      <c r="Y27" s="1457"/>
      <c r="Z27" s="1457"/>
      <c r="AA27" s="1457"/>
      <c r="AB27" s="1457"/>
      <c r="AC27" s="1457"/>
      <c r="AD27" s="1458"/>
      <c r="AE27" s="1443"/>
      <c r="AF27" s="1444"/>
      <c r="AG27" s="1445"/>
      <c r="AH27" s="1449"/>
      <c r="AI27" s="1450"/>
      <c r="AJ27" s="1450"/>
      <c r="AK27" s="1450"/>
      <c r="AL27" s="1450"/>
      <c r="AM27" s="1450"/>
      <c r="AN27" s="1451"/>
    </row>
    <row r="28" spans="2:40" ht="15" customHeight="1">
      <c r="B28" s="1436"/>
      <c r="C28" s="1437"/>
      <c r="D28" s="1437"/>
      <c r="E28" s="1440"/>
      <c r="F28" s="1440"/>
      <c r="G28" s="1440"/>
      <c r="H28" s="1440"/>
      <c r="I28" s="1440"/>
      <c r="J28" s="1440"/>
      <c r="K28" s="1440"/>
      <c r="L28" s="1440"/>
      <c r="M28" s="1440"/>
      <c r="N28" s="1440"/>
      <c r="O28" s="1440"/>
      <c r="P28" s="1440"/>
      <c r="Q28" s="1440"/>
      <c r="R28" s="1440"/>
      <c r="S28" s="1440"/>
      <c r="T28" s="1465"/>
      <c r="U28" s="1466"/>
      <c r="V28" s="1466"/>
      <c r="W28" s="1466"/>
      <c r="X28" s="1466"/>
      <c r="Y28" s="1466"/>
      <c r="Z28" s="1466"/>
      <c r="AA28" s="1466"/>
      <c r="AB28" s="1466"/>
      <c r="AC28" s="1466"/>
      <c r="AD28" s="1467"/>
      <c r="AE28" s="1459"/>
      <c r="AF28" s="1460"/>
      <c r="AG28" s="1461"/>
      <c r="AH28" s="1462"/>
      <c r="AI28" s="1463"/>
      <c r="AJ28" s="1463"/>
      <c r="AK28" s="1463"/>
      <c r="AL28" s="1463"/>
      <c r="AM28" s="1463"/>
      <c r="AN28" s="1464"/>
    </row>
    <row r="29" spans="2:40" ht="15" customHeight="1">
      <c r="B29" s="1436"/>
      <c r="C29" s="1437"/>
      <c r="D29" s="1437"/>
      <c r="E29" s="1440"/>
      <c r="F29" s="1440"/>
      <c r="G29" s="1440"/>
      <c r="H29" s="1440"/>
      <c r="I29" s="1440"/>
      <c r="J29" s="1440"/>
      <c r="K29" s="1440"/>
      <c r="L29" s="1440"/>
      <c r="M29" s="1440"/>
      <c r="N29" s="1440"/>
      <c r="O29" s="1440"/>
      <c r="P29" s="1440"/>
      <c r="Q29" s="1440"/>
      <c r="R29" s="1440"/>
      <c r="S29" s="1440"/>
      <c r="T29" s="1456"/>
      <c r="U29" s="1457"/>
      <c r="V29" s="1457"/>
      <c r="W29" s="1457"/>
      <c r="X29" s="1457"/>
      <c r="Y29" s="1457"/>
      <c r="Z29" s="1457"/>
      <c r="AA29" s="1457"/>
      <c r="AB29" s="1457"/>
      <c r="AC29" s="1457"/>
      <c r="AD29" s="1458"/>
      <c r="AE29" s="1443"/>
      <c r="AF29" s="1444"/>
      <c r="AG29" s="1445"/>
      <c r="AH29" s="1449"/>
      <c r="AI29" s="1450"/>
      <c r="AJ29" s="1450"/>
      <c r="AK29" s="1450"/>
      <c r="AL29" s="1450"/>
      <c r="AM29" s="1450"/>
      <c r="AN29" s="1451"/>
    </row>
    <row r="30" spans="2:40" ht="15" customHeight="1">
      <c r="B30" s="1436"/>
      <c r="C30" s="1437"/>
      <c r="D30" s="1437"/>
      <c r="E30" s="1440"/>
      <c r="F30" s="1440"/>
      <c r="G30" s="1440"/>
      <c r="H30" s="1440"/>
      <c r="I30" s="1440"/>
      <c r="J30" s="1440"/>
      <c r="K30" s="1440"/>
      <c r="L30" s="1440"/>
      <c r="M30" s="1440"/>
      <c r="N30" s="1440"/>
      <c r="O30" s="1440"/>
      <c r="P30" s="1440"/>
      <c r="Q30" s="1440"/>
      <c r="R30" s="1440"/>
      <c r="S30" s="1440"/>
      <c r="T30" s="1465"/>
      <c r="U30" s="1466"/>
      <c r="V30" s="1466"/>
      <c r="W30" s="1466"/>
      <c r="X30" s="1466"/>
      <c r="Y30" s="1466"/>
      <c r="Z30" s="1466"/>
      <c r="AA30" s="1466"/>
      <c r="AB30" s="1466"/>
      <c r="AC30" s="1466"/>
      <c r="AD30" s="1467"/>
      <c r="AE30" s="1459"/>
      <c r="AF30" s="1460"/>
      <c r="AG30" s="1461"/>
      <c r="AH30" s="1462"/>
      <c r="AI30" s="1463"/>
      <c r="AJ30" s="1463"/>
      <c r="AK30" s="1463"/>
      <c r="AL30" s="1463"/>
      <c r="AM30" s="1463"/>
      <c r="AN30" s="1464"/>
    </row>
    <row r="31" spans="2:40" ht="15" customHeight="1">
      <c r="B31" s="1436"/>
      <c r="C31" s="1437"/>
      <c r="D31" s="1437"/>
      <c r="E31" s="1440"/>
      <c r="F31" s="1440"/>
      <c r="G31" s="1440"/>
      <c r="H31" s="1440"/>
      <c r="I31" s="1440"/>
      <c r="J31" s="1440"/>
      <c r="K31" s="1440"/>
      <c r="L31" s="1440"/>
      <c r="M31" s="1440"/>
      <c r="N31" s="1440"/>
      <c r="O31" s="1440"/>
      <c r="P31" s="1440"/>
      <c r="Q31" s="1440"/>
      <c r="R31" s="1440"/>
      <c r="S31" s="1440"/>
      <c r="T31" s="1456"/>
      <c r="U31" s="1457"/>
      <c r="V31" s="1457"/>
      <c r="W31" s="1457"/>
      <c r="X31" s="1457"/>
      <c r="Y31" s="1457"/>
      <c r="Z31" s="1457"/>
      <c r="AA31" s="1457"/>
      <c r="AB31" s="1457"/>
      <c r="AC31" s="1457"/>
      <c r="AD31" s="1458"/>
      <c r="AE31" s="1443"/>
      <c r="AF31" s="1444"/>
      <c r="AG31" s="1445"/>
      <c r="AH31" s="1449"/>
      <c r="AI31" s="1450"/>
      <c r="AJ31" s="1450"/>
      <c r="AK31" s="1450"/>
      <c r="AL31" s="1450"/>
      <c r="AM31" s="1450"/>
      <c r="AN31" s="1451"/>
    </row>
    <row r="32" spans="2:40" ht="15" customHeight="1">
      <c r="B32" s="1436"/>
      <c r="C32" s="1437"/>
      <c r="D32" s="1437"/>
      <c r="E32" s="1440"/>
      <c r="F32" s="1440"/>
      <c r="G32" s="1440"/>
      <c r="H32" s="1440"/>
      <c r="I32" s="1440"/>
      <c r="J32" s="1440"/>
      <c r="K32" s="1440"/>
      <c r="L32" s="1440"/>
      <c r="M32" s="1440"/>
      <c r="N32" s="1440"/>
      <c r="O32" s="1440"/>
      <c r="P32" s="1440"/>
      <c r="Q32" s="1440"/>
      <c r="R32" s="1440"/>
      <c r="S32" s="1440"/>
      <c r="T32" s="1465"/>
      <c r="U32" s="1466"/>
      <c r="V32" s="1466"/>
      <c r="W32" s="1466"/>
      <c r="X32" s="1466"/>
      <c r="Y32" s="1466"/>
      <c r="Z32" s="1466"/>
      <c r="AA32" s="1466"/>
      <c r="AB32" s="1466"/>
      <c r="AC32" s="1466"/>
      <c r="AD32" s="1467"/>
      <c r="AE32" s="1459"/>
      <c r="AF32" s="1460"/>
      <c r="AG32" s="1461"/>
      <c r="AH32" s="1462"/>
      <c r="AI32" s="1463"/>
      <c r="AJ32" s="1463"/>
      <c r="AK32" s="1463"/>
      <c r="AL32" s="1463"/>
      <c r="AM32" s="1463"/>
      <c r="AN32" s="1464"/>
    </row>
    <row r="33" spans="2:41" ht="15" customHeight="1">
      <c r="B33" s="1468" t="s">
        <v>388</v>
      </c>
      <c r="C33" s="1469"/>
      <c r="D33" s="1469"/>
      <c r="E33" s="1469"/>
      <c r="F33" s="1469"/>
      <c r="G33" s="1469"/>
      <c r="H33" s="1469"/>
      <c r="I33" s="1469"/>
      <c r="J33" s="1469"/>
      <c r="K33" s="1469"/>
      <c r="L33" s="1470"/>
      <c r="M33" s="1474"/>
      <c r="N33" s="1475"/>
      <c r="O33" s="1475"/>
      <c r="P33" s="1475"/>
      <c r="Q33" s="1475"/>
      <c r="R33" s="1475"/>
      <c r="S33" s="1475"/>
      <c r="T33" s="1475"/>
      <c r="U33" s="1475"/>
      <c r="V33" s="1475"/>
      <c r="W33" s="1475"/>
      <c r="X33" s="1475"/>
      <c r="Y33" s="1475"/>
      <c r="Z33" s="1475"/>
      <c r="AA33" s="1475"/>
      <c r="AB33" s="1475"/>
      <c r="AC33" s="1475"/>
      <c r="AD33" s="1475"/>
      <c r="AE33" s="1476"/>
      <c r="AF33" s="1477"/>
      <c r="AG33" s="1478"/>
      <c r="AH33" s="1482"/>
      <c r="AI33" s="1483"/>
      <c r="AJ33" s="1483"/>
      <c r="AK33" s="1483"/>
      <c r="AL33" s="1483"/>
      <c r="AM33" s="1483"/>
      <c r="AN33" s="1484"/>
    </row>
    <row r="34" spans="2:41" ht="15" customHeight="1">
      <c r="B34" s="1471"/>
      <c r="C34" s="1472"/>
      <c r="D34" s="1472"/>
      <c r="E34" s="1472"/>
      <c r="F34" s="1472"/>
      <c r="G34" s="1472"/>
      <c r="H34" s="1472"/>
      <c r="I34" s="1472"/>
      <c r="J34" s="1472"/>
      <c r="K34" s="1472"/>
      <c r="L34" s="1473"/>
      <c r="M34" s="1475"/>
      <c r="N34" s="1475"/>
      <c r="O34" s="1475"/>
      <c r="P34" s="1475"/>
      <c r="Q34" s="1475"/>
      <c r="R34" s="1475"/>
      <c r="S34" s="1475"/>
      <c r="T34" s="1475"/>
      <c r="U34" s="1475"/>
      <c r="V34" s="1475"/>
      <c r="W34" s="1475"/>
      <c r="X34" s="1475"/>
      <c r="Y34" s="1475"/>
      <c r="Z34" s="1475"/>
      <c r="AA34" s="1475"/>
      <c r="AB34" s="1475"/>
      <c r="AC34" s="1475"/>
      <c r="AD34" s="1475"/>
      <c r="AE34" s="1479"/>
      <c r="AF34" s="1480"/>
      <c r="AG34" s="1481"/>
      <c r="AH34" s="1485"/>
      <c r="AI34" s="1486"/>
      <c r="AJ34" s="1486"/>
      <c r="AK34" s="1486"/>
      <c r="AL34" s="1486"/>
      <c r="AM34" s="1486"/>
      <c r="AN34" s="1487"/>
    </row>
    <row r="35" spans="2:41" ht="15" customHeight="1">
      <c r="B35" s="1436"/>
      <c r="C35" s="1437"/>
      <c r="D35" s="1437"/>
      <c r="E35" s="1440"/>
      <c r="F35" s="1440"/>
      <c r="G35" s="1440"/>
      <c r="H35" s="1440"/>
      <c r="I35" s="1440"/>
      <c r="J35" s="1440"/>
      <c r="K35" s="1440"/>
      <c r="L35" s="1440"/>
      <c r="M35" s="1440"/>
      <c r="N35" s="1440"/>
      <c r="O35" s="1440"/>
      <c r="P35" s="1440"/>
      <c r="Q35" s="1440"/>
      <c r="R35" s="1440"/>
      <c r="S35" s="1440"/>
      <c r="T35" s="1456"/>
      <c r="U35" s="1457"/>
      <c r="V35" s="1457"/>
      <c r="W35" s="1457"/>
      <c r="X35" s="1457"/>
      <c r="Y35" s="1457"/>
      <c r="Z35" s="1457"/>
      <c r="AA35" s="1457"/>
      <c r="AB35" s="1457"/>
      <c r="AC35" s="1457"/>
      <c r="AD35" s="1458"/>
      <c r="AE35" s="1443"/>
      <c r="AF35" s="1444"/>
      <c r="AG35" s="1445"/>
      <c r="AH35" s="1449"/>
      <c r="AI35" s="1450"/>
      <c r="AJ35" s="1450"/>
      <c r="AK35" s="1450"/>
      <c r="AL35" s="1450"/>
      <c r="AM35" s="1450"/>
      <c r="AN35" s="1451"/>
    </row>
    <row r="36" spans="2:41" ht="15" customHeight="1">
      <c r="B36" s="1436"/>
      <c r="C36" s="1437"/>
      <c r="D36" s="1437"/>
      <c r="E36" s="1440"/>
      <c r="F36" s="1440"/>
      <c r="G36" s="1440"/>
      <c r="H36" s="1440"/>
      <c r="I36" s="1440"/>
      <c r="J36" s="1440"/>
      <c r="K36" s="1440"/>
      <c r="L36" s="1440"/>
      <c r="M36" s="1440"/>
      <c r="N36" s="1440"/>
      <c r="O36" s="1440"/>
      <c r="P36" s="1440"/>
      <c r="Q36" s="1440"/>
      <c r="R36" s="1440"/>
      <c r="S36" s="1440"/>
      <c r="T36" s="1465"/>
      <c r="U36" s="1466"/>
      <c r="V36" s="1466"/>
      <c r="W36" s="1466"/>
      <c r="X36" s="1466"/>
      <c r="Y36" s="1466"/>
      <c r="Z36" s="1466"/>
      <c r="AA36" s="1466"/>
      <c r="AB36" s="1466"/>
      <c r="AC36" s="1466"/>
      <c r="AD36" s="1467"/>
      <c r="AE36" s="1459"/>
      <c r="AF36" s="1460"/>
      <c r="AG36" s="1461"/>
      <c r="AH36" s="1462"/>
      <c r="AI36" s="1463"/>
      <c r="AJ36" s="1463"/>
      <c r="AK36" s="1463"/>
      <c r="AL36" s="1463"/>
      <c r="AM36" s="1463"/>
      <c r="AN36" s="1464"/>
    </row>
    <row r="37" spans="2:41" ht="15" customHeight="1">
      <c r="B37" s="1436"/>
      <c r="C37" s="1437"/>
      <c r="D37" s="1437"/>
      <c r="E37" s="1440"/>
      <c r="F37" s="1440"/>
      <c r="G37" s="1440"/>
      <c r="H37" s="1440"/>
      <c r="I37" s="1440"/>
      <c r="J37" s="1440"/>
      <c r="K37" s="1440"/>
      <c r="L37" s="1440"/>
      <c r="M37" s="1440"/>
      <c r="N37" s="1440"/>
      <c r="O37" s="1440"/>
      <c r="P37" s="1440"/>
      <c r="Q37" s="1440"/>
      <c r="R37" s="1440"/>
      <c r="S37" s="1440"/>
      <c r="T37" s="1456"/>
      <c r="U37" s="1457"/>
      <c r="V37" s="1457"/>
      <c r="W37" s="1457"/>
      <c r="X37" s="1457"/>
      <c r="Y37" s="1457"/>
      <c r="Z37" s="1457"/>
      <c r="AA37" s="1457"/>
      <c r="AB37" s="1457"/>
      <c r="AC37" s="1457"/>
      <c r="AD37" s="1458"/>
      <c r="AE37" s="1443"/>
      <c r="AF37" s="1444"/>
      <c r="AG37" s="1445"/>
      <c r="AH37" s="1449"/>
      <c r="AI37" s="1450"/>
      <c r="AJ37" s="1450"/>
      <c r="AK37" s="1450"/>
      <c r="AL37" s="1450"/>
      <c r="AM37" s="1450"/>
      <c r="AN37" s="1451"/>
    </row>
    <row r="38" spans="2:41" ht="15" customHeight="1">
      <c r="B38" s="1436"/>
      <c r="C38" s="1437"/>
      <c r="D38" s="1437"/>
      <c r="E38" s="1440"/>
      <c r="F38" s="1440"/>
      <c r="G38" s="1440"/>
      <c r="H38" s="1440"/>
      <c r="I38" s="1440"/>
      <c r="J38" s="1440"/>
      <c r="K38" s="1440"/>
      <c r="L38" s="1440"/>
      <c r="M38" s="1440"/>
      <c r="N38" s="1440"/>
      <c r="O38" s="1440"/>
      <c r="P38" s="1440"/>
      <c r="Q38" s="1440"/>
      <c r="R38" s="1440"/>
      <c r="S38" s="1440"/>
      <c r="T38" s="1465"/>
      <c r="U38" s="1466"/>
      <c r="V38" s="1466"/>
      <c r="W38" s="1466"/>
      <c r="X38" s="1466"/>
      <c r="Y38" s="1466"/>
      <c r="Z38" s="1466"/>
      <c r="AA38" s="1466"/>
      <c r="AB38" s="1466"/>
      <c r="AC38" s="1466"/>
      <c r="AD38" s="1467"/>
      <c r="AE38" s="1459"/>
      <c r="AF38" s="1460"/>
      <c r="AG38" s="1461"/>
      <c r="AH38" s="1462"/>
      <c r="AI38" s="1463"/>
      <c r="AJ38" s="1463"/>
      <c r="AK38" s="1463"/>
      <c r="AL38" s="1463"/>
      <c r="AM38" s="1463"/>
      <c r="AN38" s="1464"/>
    </row>
    <row r="39" spans="2:41" ht="15" customHeight="1">
      <c r="B39" s="1436"/>
      <c r="C39" s="1437"/>
      <c r="D39" s="1437"/>
      <c r="E39" s="1440"/>
      <c r="F39" s="1440"/>
      <c r="G39" s="1440"/>
      <c r="H39" s="1440"/>
      <c r="I39" s="1440"/>
      <c r="J39" s="1440"/>
      <c r="K39" s="1440"/>
      <c r="L39" s="1440"/>
      <c r="M39" s="1440"/>
      <c r="N39" s="1440"/>
      <c r="O39" s="1440"/>
      <c r="P39" s="1440"/>
      <c r="Q39" s="1440"/>
      <c r="R39" s="1440"/>
      <c r="S39" s="1440"/>
      <c r="T39" s="1456"/>
      <c r="U39" s="1457"/>
      <c r="V39" s="1457"/>
      <c r="W39" s="1457"/>
      <c r="X39" s="1457"/>
      <c r="Y39" s="1457"/>
      <c r="Z39" s="1457"/>
      <c r="AA39" s="1457"/>
      <c r="AB39" s="1457"/>
      <c r="AC39" s="1457"/>
      <c r="AD39" s="1458"/>
      <c r="AE39" s="1443"/>
      <c r="AF39" s="1444"/>
      <c r="AG39" s="1445"/>
      <c r="AH39" s="1449"/>
      <c r="AI39" s="1450"/>
      <c r="AJ39" s="1450"/>
      <c r="AK39" s="1450"/>
      <c r="AL39" s="1450"/>
      <c r="AM39" s="1450"/>
      <c r="AN39" s="1451"/>
    </row>
    <row r="40" spans="2:41" ht="15" customHeight="1">
      <c r="B40" s="1436"/>
      <c r="C40" s="1437"/>
      <c r="D40" s="1437"/>
      <c r="E40" s="1440"/>
      <c r="F40" s="1440"/>
      <c r="G40" s="1440"/>
      <c r="H40" s="1440"/>
      <c r="I40" s="1440"/>
      <c r="J40" s="1440"/>
      <c r="K40" s="1440"/>
      <c r="L40" s="1440"/>
      <c r="M40" s="1440"/>
      <c r="N40" s="1440"/>
      <c r="O40" s="1440"/>
      <c r="P40" s="1440"/>
      <c r="Q40" s="1440"/>
      <c r="R40" s="1440"/>
      <c r="S40" s="1440"/>
      <c r="T40" s="1465"/>
      <c r="U40" s="1466"/>
      <c r="V40" s="1466"/>
      <c r="W40" s="1466"/>
      <c r="X40" s="1466"/>
      <c r="Y40" s="1466"/>
      <c r="Z40" s="1466"/>
      <c r="AA40" s="1466"/>
      <c r="AB40" s="1466"/>
      <c r="AC40" s="1466"/>
      <c r="AD40" s="1467"/>
      <c r="AE40" s="1459"/>
      <c r="AF40" s="1460"/>
      <c r="AG40" s="1461"/>
      <c r="AH40" s="1462"/>
      <c r="AI40" s="1463"/>
      <c r="AJ40" s="1463"/>
      <c r="AK40" s="1463"/>
      <c r="AL40" s="1463"/>
      <c r="AM40" s="1463"/>
      <c r="AN40" s="1464"/>
    </row>
    <row r="41" spans="2:41" ht="15" customHeight="1">
      <c r="B41" s="1436"/>
      <c r="C41" s="1437"/>
      <c r="D41" s="1437"/>
      <c r="E41" s="1440"/>
      <c r="F41" s="1440"/>
      <c r="G41" s="1440"/>
      <c r="H41" s="1440"/>
      <c r="I41" s="1440"/>
      <c r="J41" s="1440"/>
      <c r="K41" s="1440"/>
      <c r="L41" s="1440"/>
      <c r="M41" s="1440"/>
      <c r="N41" s="1440"/>
      <c r="O41" s="1440"/>
      <c r="P41" s="1440"/>
      <c r="Q41" s="1440"/>
      <c r="R41" s="1440"/>
      <c r="S41" s="1440"/>
      <c r="T41" s="1456"/>
      <c r="U41" s="1457"/>
      <c r="V41" s="1457"/>
      <c r="W41" s="1457"/>
      <c r="X41" s="1457"/>
      <c r="Y41" s="1457"/>
      <c r="Z41" s="1457"/>
      <c r="AA41" s="1457"/>
      <c r="AB41" s="1457"/>
      <c r="AC41" s="1457"/>
      <c r="AD41" s="1458"/>
      <c r="AE41" s="1443"/>
      <c r="AF41" s="1444"/>
      <c r="AG41" s="1445"/>
      <c r="AH41" s="1449"/>
      <c r="AI41" s="1450"/>
      <c r="AJ41" s="1450"/>
      <c r="AK41" s="1450"/>
      <c r="AL41" s="1450"/>
      <c r="AM41" s="1450"/>
      <c r="AN41" s="1451"/>
    </row>
    <row r="42" spans="2:41" ht="15" customHeight="1">
      <c r="B42" s="1436"/>
      <c r="C42" s="1437"/>
      <c r="D42" s="1437"/>
      <c r="E42" s="1440"/>
      <c r="F42" s="1440"/>
      <c r="G42" s="1440"/>
      <c r="H42" s="1440"/>
      <c r="I42" s="1440"/>
      <c r="J42" s="1440"/>
      <c r="K42" s="1440"/>
      <c r="L42" s="1440"/>
      <c r="M42" s="1440"/>
      <c r="N42" s="1440"/>
      <c r="O42" s="1440"/>
      <c r="P42" s="1440"/>
      <c r="Q42" s="1440"/>
      <c r="R42" s="1440"/>
      <c r="S42" s="1440"/>
      <c r="T42" s="1465"/>
      <c r="U42" s="1466"/>
      <c r="V42" s="1466"/>
      <c r="W42" s="1466"/>
      <c r="X42" s="1466"/>
      <c r="Y42" s="1466"/>
      <c r="Z42" s="1466"/>
      <c r="AA42" s="1466"/>
      <c r="AB42" s="1466"/>
      <c r="AC42" s="1466"/>
      <c r="AD42" s="1467"/>
      <c r="AE42" s="1459"/>
      <c r="AF42" s="1460"/>
      <c r="AG42" s="1461"/>
      <c r="AH42" s="1462"/>
      <c r="AI42" s="1463"/>
      <c r="AJ42" s="1463"/>
      <c r="AK42" s="1463"/>
      <c r="AL42" s="1463"/>
      <c r="AM42" s="1463"/>
      <c r="AN42" s="1464"/>
    </row>
    <row r="43" spans="2:41" ht="15" customHeight="1">
      <c r="B43" s="1436"/>
      <c r="C43" s="1437"/>
      <c r="D43" s="1437"/>
      <c r="E43" s="1440"/>
      <c r="F43" s="1440"/>
      <c r="G43" s="1440"/>
      <c r="H43" s="1440"/>
      <c r="I43" s="1440"/>
      <c r="J43" s="1440"/>
      <c r="K43" s="1440"/>
      <c r="L43" s="1440"/>
      <c r="M43" s="1440"/>
      <c r="N43" s="1440"/>
      <c r="O43" s="1440"/>
      <c r="P43" s="1440"/>
      <c r="Q43" s="1440"/>
      <c r="R43" s="1440"/>
      <c r="S43" s="1440"/>
      <c r="T43" s="1456"/>
      <c r="U43" s="1457"/>
      <c r="V43" s="1457"/>
      <c r="W43" s="1457"/>
      <c r="X43" s="1457"/>
      <c r="Y43" s="1457"/>
      <c r="Z43" s="1457"/>
      <c r="AA43" s="1457"/>
      <c r="AB43" s="1457"/>
      <c r="AC43" s="1457"/>
      <c r="AD43" s="1458"/>
      <c r="AE43" s="1443"/>
      <c r="AF43" s="1444"/>
      <c r="AG43" s="1445"/>
      <c r="AH43" s="1449"/>
      <c r="AI43" s="1450"/>
      <c r="AJ43" s="1450"/>
      <c r="AK43" s="1450"/>
      <c r="AL43" s="1450"/>
      <c r="AM43" s="1450"/>
      <c r="AN43" s="1451"/>
    </row>
    <row r="44" spans="2:41" ht="15" customHeight="1">
      <c r="B44" s="1436"/>
      <c r="C44" s="1437"/>
      <c r="D44" s="1437"/>
      <c r="E44" s="1440"/>
      <c r="F44" s="1440"/>
      <c r="G44" s="1440"/>
      <c r="H44" s="1440"/>
      <c r="I44" s="1440"/>
      <c r="J44" s="1440"/>
      <c r="K44" s="1440"/>
      <c r="L44" s="1440"/>
      <c r="M44" s="1440"/>
      <c r="N44" s="1440"/>
      <c r="O44" s="1440"/>
      <c r="P44" s="1440"/>
      <c r="Q44" s="1440"/>
      <c r="R44" s="1440"/>
      <c r="S44" s="1440"/>
      <c r="T44" s="1465"/>
      <c r="U44" s="1466"/>
      <c r="V44" s="1466"/>
      <c r="W44" s="1466"/>
      <c r="X44" s="1466"/>
      <c r="Y44" s="1466"/>
      <c r="Z44" s="1466"/>
      <c r="AA44" s="1466"/>
      <c r="AB44" s="1466"/>
      <c r="AC44" s="1466"/>
      <c r="AD44" s="1467"/>
      <c r="AE44" s="1459"/>
      <c r="AF44" s="1460"/>
      <c r="AG44" s="1461"/>
      <c r="AH44" s="1462"/>
      <c r="AI44" s="1463"/>
      <c r="AJ44" s="1463"/>
      <c r="AK44" s="1463"/>
      <c r="AL44" s="1463"/>
      <c r="AM44" s="1463"/>
      <c r="AN44" s="1464"/>
    </row>
    <row r="45" spans="2:41" ht="15" customHeight="1">
      <c r="B45" s="1436"/>
      <c r="C45" s="1437"/>
      <c r="D45" s="1437"/>
      <c r="E45" s="1440"/>
      <c r="F45" s="1440"/>
      <c r="G45" s="1440"/>
      <c r="H45" s="1440"/>
      <c r="I45" s="1440"/>
      <c r="J45" s="1440"/>
      <c r="K45" s="1440"/>
      <c r="L45" s="1440"/>
      <c r="M45" s="1440"/>
      <c r="N45" s="1440"/>
      <c r="O45" s="1440"/>
      <c r="P45" s="1440"/>
      <c r="Q45" s="1440"/>
      <c r="R45" s="1440"/>
      <c r="S45" s="1440"/>
      <c r="T45" s="1456"/>
      <c r="U45" s="1457"/>
      <c r="V45" s="1457"/>
      <c r="W45" s="1457"/>
      <c r="X45" s="1457"/>
      <c r="Y45" s="1457"/>
      <c r="Z45" s="1457"/>
      <c r="AA45" s="1457"/>
      <c r="AB45" s="1457"/>
      <c r="AC45" s="1457"/>
      <c r="AD45" s="1458"/>
      <c r="AE45" s="1443"/>
      <c r="AF45" s="1444"/>
      <c r="AG45" s="1445"/>
      <c r="AH45" s="1449"/>
      <c r="AI45" s="1450"/>
      <c r="AJ45" s="1450"/>
      <c r="AK45" s="1450"/>
      <c r="AL45" s="1450"/>
      <c r="AM45" s="1450"/>
      <c r="AN45" s="1451"/>
    </row>
    <row r="46" spans="2:41" ht="15" customHeight="1">
      <c r="B46" s="1436"/>
      <c r="C46" s="1437"/>
      <c r="D46" s="1437"/>
      <c r="E46" s="1440"/>
      <c r="F46" s="1440"/>
      <c r="G46" s="1440"/>
      <c r="H46" s="1440"/>
      <c r="I46" s="1440"/>
      <c r="J46" s="1440"/>
      <c r="K46" s="1440"/>
      <c r="L46" s="1440"/>
      <c r="M46" s="1440"/>
      <c r="N46" s="1440"/>
      <c r="O46" s="1440"/>
      <c r="P46" s="1440"/>
      <c r="Q46" s="1440"/>
      <c r="R46" s="1440"/>
      <c r="S46" s="1440"/>
      <c r="T46" s="1465"/>
      <c r="U46" s="1466"/>
      <c r="V46" s="1466"/>
      <c r="W46" s="1466"/>
      <c r="X46" s="1466"/>
      <c r="Y46" s="1466"/>
      <c r="Z46" s="1466"/>
      <c r="AA46" s="1466"/>
      <c r="AB46" s="1466"/>
      <c r="AC46" s="1466"/>
      <c r="AD46" s="1467"/>
      <c r="AE46" s="1459"/>
      <c r="AF46" s="1460"/>
      <c r="AG46" s="1461"/>
      <c r="AH46" s="1462"/>
      <c r="AI46" s="1463"/>
      <c r="AJ46" s="1463"/>
      <c r="AK46" s="1463"/>
      <c r="AL46" s="1463"/>
      <c r="AM46" s="1463"/>
      <c r="AN46" s="1464"/>
    </row>
    <row r="47" spans="2:41" ht="15" customHeight="1">
      <c r="B47" s="1436"/>
      <c r="C47" s="1437"/>
      <c r="D47" s="1437"/>
      <c r="E47" s="1440"/>
      <c r="F47" s="1440"/>
      <c r="G47" s="1440"/>
      <c r="H47" s="1440"/>
      <c r="I47" s="1440"/>
      <c r="J47" s="1440"/>
      <c r="K47" s="1440"/>
      <c r="L47" s="1440"/>
      <c r="M47" s="1440"/>
      <c r="N47" s="1440"/>
      <c r="O47" s="1440"/>
      <c r="P47" s="1440"/>
      <c r="Q47" s="1440"/>
      <c r="R47" s="1440"/>
      <c r="S47" s="1440"/>
      <c r="T47" s="1456"/>
      <c r="U47" s="1457"/>
      <c r="V47" s="1457"/>
      <c r="W47" s="1457"/>
      <c r="X47" s="1457"/>
      <c r="Y47" s="1457"/>
      <c r="Z47" s="1457"/>
      <c r="AA47" s="1457"/>
      <c r="AB47" s="1457"/>
      <c r="AC47" s="1457"/>
      <c r="AD47" s="1458"/>
      <c r="AE47" s="1443"/>
      <c r="AF47" s="1444"/>
      <c r="AG47" s="1445"/>
      <c r="AH47" s="1449"/>
      <c r="AI47" s="1450"/>
      <c r="AJ47" s="1450"/>
      <c r="AK47" s="1450"/>
      <c r="AL47" s="1450"/>
      <c r="AM47" s="1450"/>
      <c r="AN47" s="1451"/>
    </row>
    <row r="48" spans="2:41" s="313" customFormat="1" ht="15" customHeight="1">
      <c r="B48" s="1436"/>
      <c r="C48" s="1437"/>
      <c r="D48" s="1437"/>
      <c r="E48" s="1440"/>
      <c r="F48" s="1440"/>
      <c r="G48" s="1440"/>
      <c r="H48" s="1440"/>
      <c r="I48" s="1440"/>
      <c r="J48" s="1440"/>
      <c r="K48" s="1440"/>
      <c r="L48" s="1440"/>
      <c r="M48" s="1440"/>
      <c r="N48" s="1440"/>
      <c r="O48" s="1440"/>
      <c r="P48" s="1440"/>
      <c r="Q48" s="1440"/>
      <c r="R48" s="1440"/>
      <c r="S48" s="1440"/>
      <c r="T48" s="1465"/>
      <c r="U48" s="1466"/>
      <c r="V48" s="1466"/>
      <c r="W48" s="1466"/>
      <c r="X48" s="1466"/>
      <c r="Y48" s="1466"/>
      <c r="Z48" s="1466"/>
      <c r="AA48" s="1466"/>
      <c r="AB48" s="1466"/>
      <c r="AC48" s="1466"/>
      <c r="AD48" s="1467"/>
      <c r="AE48" s="1459"/>
      <c r="AF48" s="1460"/>
      <c r="AG48" s="1461"/>
      <c r="AH48" s="1462"/>
      <c r="AI48" s="1463"/>
      <c r="AJ48" s="1463"/>
      <c r="AK48" s="1463"/>
      <c r="AL48" s="1463"/>
      <c r="AM48" s="1463"/>
      <c r="AN48" s="1464"/>
      <c r="AO48" s="292"/>
    </row>
    <row r="49" spans="2:41" s="313" customFormat="1" ht="15" customHeight="1">
      <c r="B49" s="1436"/>
      <c r="C49" s="1437"/>
      <c r="D49" s="1437"/>
      <c r="E49" s="1440"/>
      <c r="F49" s="1440"/>
      <c r="G49" s="1440"/>
      <c r="H49" s="1440"/>
      <c r="I49" s="1440"/>
      <c r="J49" s="1440"/>
      <c r="K49" s="1440"/>
      <c r="L49" s="1440"/>
      <c r="M49" s="1440"/>
      <c r="N49" s="1440"/>
      <c r="O49" s="1440"/>
      <c r="P49" s="1440"/>
      <c r="Q49" s="1440"/>
      <c r="R49" s="1440"/>
      <c r="S49" s="1440"/>
      <c r="T49" s="1442"/>
      <c r="U49" s="1442"/>
      <c r="V49" s="1442"/>
      <c r="W49" s="1442"/>
      <c r="X49" s="1442"/>
      <c r="Y49" s="1442"/>
      <c r="Z49" s="1442"/>
      <c r="AA49" s="1442"/>
      <c r="AB49" s="1442"/>
      <c r="AC49" s="1442"/>
      <c r="AD49" s="1442"/>
      <c r="AE49" s="1443"/>
      <c r="AF49" s="1444"/>
      <c r="AG49" s="1445"/>
      <c r="AH49" s="1449"/>
      <c r="AI49" s="1450"/>
      <c r="AJ49" s="1450"/>
      <c r="AK49" s="1450"/>
      <c r="AL49" s="1450"/>
      <c r="AM49" s="1450"/>
      <c r="AN49" s="1451"/>
      <c r="AO49" s="292"/>
    </row>
    <row r="50" spans="2:41" s="313" customFormat="1" ht="15" customHeight="1" thickBot="1">
      <c r="B50" s="1438"/>
      <c r="C50" s="1439"/>
      <c r="D50" s="1439"/>
      <c r="E50" s="1441"/>
      <c r="F50" s="1441"/>
      <c r="G50" s="1441"/>
      <c r="H50" s="1441"/>
      <c r="I50" s="1441"/>
      <c r="J50" s="1441"/>
      <c r="K50" s="1441"/>
      <c r="L50" s="1441"/>
      <c r="M50" s="1441"/>
      <c r="N50" s="1441"/>
      <c r="O50" s="1441"/>
      <c r="P50" s="1441"/>
      <c r="Q50" s="1441"/>
      <c r="R50" s="1441"/>
      <c r="S50" s="1441"/>
      <c r="T50" s="1455"/>
      <c r="U50" s="1455"/>
      <c r="V50" s="1455"/>
      <c r="W50" s="1455"/>
      <c r="X50" s="1455"/>
      <c r="Y50" s="1455"/>
      <c r="Z50" s="1455"/>
      <c r="AA50" s="1455"/>
      <c r="AB50" s="1455"/>
      <c r="AC50" s="1455"/>
      <c r="AD50" s="1455"/>
      <c r="AE50" s="1446"/>
      <c r="AF50" s="1447"/>
      <c r="AG50" s="1448"/>
      <c r="AH50" s="1452"/>
      <c r="AI50" s="1453"/>
      <c r="AJ50" s="1453"/>
      <c r="AK50" s="1453"/>
      <c r="AL50" s="1453"/>
      <c r="AM50" s="1453"/>
      <c r="AN50" s="1454"/>
      <c r="AO50" s="292"/>
    </row>
  </sheetData>
  <mergeCells count="141">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U9:Z9"/>
    <mergeCell ref="J10:R11"/>
    <mergeCell ref="C11:H11"/>
    <mergeCell ref="B19:D20"/>
    <mergeCell ref="E19:L20"/>
    <mergeCell ref="M19:S20"/>
    <mergeCell ref="T19:AD19"/>
    <mergeCell ref="AE19:AG20"/>
    <mergeCell ref="AH19:AN20"/>
    <mergeCell ref="T20:AD20"/>
    <mergeCell ref="B15:L16"/>
    <mergeCell ref="M15:S16"/>
    <mergeCell ref="AH15:AN16"/>
    <mergeCell ref="B17:D18"/>
    <mergeCell ref="E17:L18"/>
    <mergeCell ref="M17:S18"/>
    <mergeCell ref="T17:AD17"/>
    <mergeCell ref="AE17:AG18"/>
    <mergeCell ref="AH17:AN18"/>
    <mergeCell ref="T18:AD18"/>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27:D28"/>
    <mergeCell ref="E27:L28"/>
    <mergeCell ref="M27:S28"/>
    <mergeCell ref="T27:AD27"/>
    <mergeCell ref="AE27:AG28"/>
    <mergeCell ref="AH27:AN28"/>
    <mergeCell ref="T28:AD28"/>
    <mergeCell ref="B25:D26"/>
    <mergeCell ref="E25:L26"/>
    <mergeCell ref="M25:S26"/>
    <mergeCell ref="T25:AD25"/>
    <mergeCell ref="AE25:AG26"/>
    <mergeCell ref="AH25:AN26"/>
    <mergeCell ref="T26:AD26"/>
    <mergeCell ref="B31:D32"/>
    <mergeCell ref="E31:L32"/>
    <mergeCell ref="M31:S32"/>
    <mergeCell ref="T31:AD31"/>
    <mergeCell ref="AE31:AG32"/>
    <mergeCell ref="AH31:AN32"/>
    <mergeCell ref="T32:AD32"/>
    <mergeCell ref="B29:D30"/>
    <mergeCell ref="E29:L30"/>
    <mergeCell ref="M29:S30"/>
    <mergeCell ref="T29:AD29"/>
    <mergeCell ref="AE29:AG30"/>
    <mergeCell ref="AH29:AN30"/>
    <mergeCell ref="T30:AD30"/>
    <mergeCell ref="B33:L34"/>
    <mergeCell ref="M33:S34"/>
    <mergeCell ref="T33:AD34"/>
    <mergeCell ref="AE33:AG34"/>
    <mergeCell ref="AH33:AN34"/>
    <mergeCell ref="B35:D36"/>
    <mergeCell ref="E35:L36"/>
    <mergeCell ref="M35:S36"/>
    <mergeCell ref="T35:AD35"/>
    <mergeCell ref="AE35:AG36"/>
    <mergeCell ref="AH35:AN36"/>
    <mergeCell ref="T36:AD36"/>
    <mergeCell ref="B37:D38"/>
    <mergeCell ref="E37:L38"/>
    <mergeCell ref="M37:S38"/>
    <mergeCell ref="T37:AD37"/>
    <mergeCell ref="AE37:AG38"/>
    <mergeCell ref="AH37:AN38"/>
    <mergeCell ref="T38:AD38"/>
    <mergeCell ref="B41:D42"/>
    <mergeCell ref="E41:L42"/>
    <mergeCell ref="M41:S42"/>
    <mergeCell ref="T41:AD41"/>
    <mergeCell ref="AE41:AG42"/>
    <mergeCell ref="AH41:AN42"/>
    <mergeCell ref="T42:AD42"/>
    <mergeCell ref="B39:D40"/>
    <mergeCell ref="E39:L40"/>
    <mergeCell ref="M39:S40"/>
    <mergeCell ref="T39:AD39"/>
    <mergeCell ref="AE39:AG40"/>
    <mergeCell ref="AH39:AN40"/>
    <mergeCell ref="T40:AD40"/>
    <mergeCell ref="B45:D46"/>
    <mergeCell ref="E45:L46"/>
    <mergeCell ref="M45:S46"/>
    <mergeCell ref="T45:AD45"/>
    <mergeCell ref="AE45:AG46"/>
    <mergeCell ref="AH45:AN46"/>
    <mergeCell ref="T46:AD46"/>
    <mergeCell ref="B43:D44"/>
    <mergeCell ref="E43:L44"/>
    <mergeCell ref="M43:S44"/>
    <mergeCell ref="T43:AD43"/>
    <mergeCell ref="AE43:AG44"/>
    <mergeCell ref="AH43:AN44"/>
    <mergeCell ref="T44:AD44"/>
    <mergeCell ref="B49:D50"/>
    <mergeCell ref="E49:L50"/>
    <mergeCell ref="M49:S50"/>
    <mergeCell ref="T49:AD49"/>
    <mergeCell ref="AE49:AG50"/>
    <mergeCell ref="AH49:AN50"/>
    <mergeCell ref="T50:AD50"/>
    <mergeCell ref="B47:D48"/>
    <mergeCell ref="E47:L48"/>
    <mergeCell ref="M47:S48"/>
    <mergeCell ref="T47:AD47"/>
    <mergeCell ref="AE47:AG48"/>
    <mergeCell ref="AH47:AN48"/>
    <mergeCell ref="T48:AD48"/>
  </mergeCells>
  <phoneticPr fontId="14"/>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topLeftCell="A22" zoomScale="115" zoomScaleNormal="85" zoomScaleSheetLayoutView="115" workbookViewId="0">
      <selection activeCell="Y44" sqref="Y44"/>
    </sheetView>
  </sheetViews>
  <sheetFormatPr defaultColWidth="8.875" defaultRowHeight="13.5"/>
  <cols>
    <col min="1" max="16384" width="8.875" style="315"/>
  </cols>
  <sheetData/>
  <phoneticPr fontId="14"/>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12289" r:id="rId4">
          <objectPr defaultSize="0" autoPict="0" r:id="rId5">
            <anchor moveWithCells="1">
              <from>
                <xdr:col>0</xdr:col>
                <xdr:colOff>38100</xdr:colOff>
                <xdr:row>0</xdr:row>
                <xdr:rowOff>85725</xdr:rowOff>
              </from>
              <to>
                <xdr:col>9</xdr:col>
                <xdr:colOff>533400</xdr:colOff>
                <xdr:row>55</xdr:row>
                <xdr:rowOff>114300</xdr:rowOff>
              </to>
            </anchor>
          </objectPr>
        </oleObject>
      </mc:Choice>
      <mc:Fallback>
        <oleObject progId="Word.Document.12" shapeId="122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115" zoomScaleNormal="85" zoomScaleSheetLayoutView="115" workbookViewId="0">
      <selection activeCell="Y44" sqref="Y44"/>
    </sheetView>
  </sheetViews>
  <sheetFormatPr defaultColWidth="9" defaultRowHeight="13.5"/>
  <cols>
    <col min="1" max="3" width="13.375" style="316" customWidth="1"/>
    <col min="4" max="4" width="6.5" style="316" customWidth="1"/>
    <col min="5" max="5" width="3.625" style="316" customWidth="1"/>
    <col min="6" max="6" width="13.375" style="316" customWidth="1"/>
    <col min="7" max="7" width="22.375" style="316" customWidth="1"/>
    <col min="8" max="16384" width="9" style="316"/>
  </cols>
  <sheetData>
    <row r="1" spans="1:12" ht="19.899999999999999" customHeight="1"/>
    <row r="2" spans="1:12" ht="17.25">
      <c r="G2" s="317" t="s">
        <v>390</v>
      </c>
    </row>
    <row r="3" spans="1:12" ht="9.75" customHeight="1">
      <c r="G3" s="318"/>
    </row>
    <row r="4" spans="1:12" ht="24">
      <c r="A4" s="1535" t="s">
        <v>391</v>
      </c>
      <c r="B4" s="1535"/>
      <c r="C4" s="1535"/>
      <c r="D4" s="1535"/>
      <c r="E4" s="1535"/>
      <c r="F4" s="1535"/>
      <c r="G4" s="1535"/>
      <c r="H4" s="319"/>
      <c r="I4" s="319"/>
      <c r="J4" s="319"/>
      <c r="K4" s="319"/>
      <c r="L4" s="319"/>
    </row>
    <row r="5" spans="1:12" ht="13.5" customHeight="1"/>
    <row r="6" spans="1:12" ht="36" customHeight="1">
      <c r="A6" s="320" t="s">
        <v>392</v>
      </c>
      <c r="B6" s="1536"/>
      <c r="C6" s="1537"/>
      <c r="D6" s="1537"/>
      <c r="E6" s="1537"/>
      <c r="F6" s="320" t="s">
        <v>1038</v>
      </c>
      <c r="G6" s="321"/>
    </row>
    <row r="7" spans="1:12" ht="36" customHeight="1">
      <c r="A7" s="320" t="s">
        <v>393</v>
      </c>
      <c r="B7" s="1525" t="s">
        <v>399</v>
      </c>
      <c r="C7" s="1525"/>
      <c r="D7" s="1525"/>
      <c r="E7" s="1525"/>
      <c r="F7" s="1525"/>
      <c r="G7" s="1525"/>
    </row>
    <row r="8" spans="1:12" ht="20.25" customHeight="1">
      <c r="A8" s="320" t="s">
        <v>394</v>
      </c>
      <c r="B8" s="320" t="s">
        <v>395</v>
      </c>
      <c r="C8" s="320" t="s">
        <v>396</v>
      </c>
      <c r="D8" s="1538" t="s">
        <v>397</v>
      </c>
      <c r="E8" s="1539"/>
      <c r="F8" s="1539"/>
      <c r="G8" s="1540"/>
    </row>
    <row r="9" spans="1:12" ht="20.25" customHeight="1">
      <c r="A9" s="1525"/>
      <c r="B9" s="1525"/>
      <c r="C9" s="1525"/>
      <c r="D9" s="1526"/>
      <c r="E9" s="1527"/>
      <c r="F9" s="1527"/>
      <c r="G9" s="1528"/>
    </row>
    <row r="10" spans="1:12" ht="20.25" customHeight="1">
      <c r="A10" s="1525"/>
      <c r="B10" s="1525"/>
      <c r="C10" s="1525"/>
      <c r="D10" s="1529"/>
      <c r="E10" s="1530"/>
      <c r="F10" s="1530"/>
      <c r="G10" s="1531"/>
    </row>
    <row r="11" spans="1:12" ht="20.25" customHeight="1">
      <c r="A11" s="1525"/>
      <c r="B11" s="1525"/>
      <c r="C11" s="1525"/>
      <c r="D11" s="1529"/>
      <c r="E11" s="1530"/>
      <c r="F11" s="1530"/>
      <c r="G11" s="1531"/>
    </row>
    <row r="12" spans="1:12" ht="20.25" customHeight="1">
      <c r="A12" s="1525"/>
      <c r="B12" s="1525"/>
      <c r="C12" s="1525"/>
      <c r="D12" s="1529"/>
      <c r="E12" s="1530"/>
      <c r="F12" s="1530"/>
      <c r="G12" s="1531"/>
    </row>
    <row r="13" spans="1:12" ht="20.25" customHeight="1">
      <c r="A13" s="1525"/>
      <c r="B13" s="1525"/>
      <c r="C13" s="1525"/>
      <c r="D13" s="1529"/>
      <c r="E13" s="1530"/>
      <c r="F13" s="1530"/>
      <c r="G13" s="1531"/>
    </row>
    <row r="14" spans="1:12" ht="20.25" customHeight="1">
      <c r="A14" s="1525"/>
      <c r="B14" s="1525"/>
      <c r="C14" s="1525"/>
      <c r="D14" s="1532"/>
      <c r="E14" s="1533"/>
      <c r="F14" s="1533"/>
      <c r="G14" s="1534"/>
    </row>
    <row r="15" spans="1:12" ht="20.25" customHeight="1">
      <c r="A15" s="1525"/>
      <c r="B15" s="1525"/>
      <c r="C15" s="1525"/>
      <c r="D15" s="1526"/>
      <c r="E15" s="1527"/>
      <c r="F15" s="1527"/>
      <c r="G15" s="1528"/>
    </row>
    <row r="16" spans="1:12" ht="20.25" customHeight="1">
      <c r="A16" s="1525"/>
      <c r="B16" s="1525"/>
      <c r="C16" s="1525"/>
      <c r="D16" s="1529"/>
      <c r="E16" s="1530"/>
      <c r="F16" s="1530"/>
      <c r="G16" s="1531"/>
    </row>
    <row r="17" spans="1:7" ht="20.25" customHeight="1">
      <c r="A17" s="1525"/>
      <c r="B17" s="1525"/>
      <c r="C17" s="1525"/>
      <c r="D17" s="1529"/>
      <c r="E17" s="1530"/>
      <c r="F17" s="1530"/>
      <c r="G17" s="1531"/>
    </row>
    <row r="18" spans="1:7" ht="20.25" customHeight="1">
      <c r="A18" s="1525"/>
      <c r="B18" s="1525"/>
      <c r="C18" s="1525"/>
      <c r="D18" s="1529"/>
      <c r="E18" s="1530"/>
      <c r="F18" s="1530"/>
      <c r="G18" s="1531"/>
    </row>
    <row r="19" spans="1:7" ht="20.25" customHeight="1">
      <c r="A19" s="1525"/>
      <c r="B19" s="1525"/>
      <c r="C19" s="1525"/>
      <c r="D19" s="1529"/>
      <c r="E19" s="1530"/>
      <c r="F19" s="1530"/>
      <c r="G19" s="1531"/>
    </row>
    <row r="20" spans="1:7" ht="20.25" customHeight="1">
      <c r="A20" s="1525"/>
      <c r="B20" s="1525"/>
      <c r="C20" s="1525"/>
      <c r="D20" s="1532"/>
      <c r="E20" s="1533"/>
      <c r="F20" s="1533"/>
      <c r="G20" s="1534"/>
    </row>
    <row r="21" spans="1:7" ht="20.25" customHeight="1">
      <c r="A21" s="1525"/>
      <c r="B21" s="1525"/>
      <c r="C21" s="1525"/>
      <c r="D21" s="1526"/>
      <c r="E21" s="1527"/>
      <c r="F21" s="1527"/>
      <c r="G21" s="1528"/>
    </row>
    <row r="22" spans="1:7" ht="20.25" customHeight="1">
      <c r="A22" s="1525"/>
      <c r="B22" s="1525"/>
      <c r="C22" s="1525"/>
      <c r="D22" s="1529"/>
      <c r="E22" s="1530"/>
      <c r="F22" s="1530"/>
      <c r="G22" s="1531"/>
    </row>
    <row r="23" spans="1:7" ht="20.25" customHeight="1">
      <c r="A23" s="1525"/>
      <c r="B23" s="1525"/>
      <c r="C23" s="1525"/>
      <c r="D23" s="1529"/>
      <c r="E23" s="1530"/>
      <c r="F23" s="1530"/>
      <c r="G23" s="1531"/>
    </row>
    <row r="24" spans="1:7" ht="20.25" customHeight="1">
      <c r="A24" s="1525"/>
      <c r="B24" s="1525"/>
      <c r="C24" s="1525"/>
      <c r="D24" s="1529"/>
      <c r="E24" s="1530"/>
      <c r="F24" s="1530"/>
      <c r="G24" s="1531"/>
    </row>
    <row r="25" spans="1:7" ht="20.25" customHeight="1">
      <c r="A25" s="1525"/>
      <c r="B25" s="1525"/>
      <c r="C25" s="1525"/>
      <c r="D25" s="1529"/>
      <c r="E25" s="1530"/>
      <c r="F25" s="1530"/>
      <c r="G25" s="1531"/>
    </row>
    <row r="26" spans="1:7" ht="20.25" customHeight="1">
      <c r="A26" s="1525"/>
      <c r="B26" s="1525"/>
      <c r="C26" s="1525"/>
      <c r="D26" s="1532"/>
      <c r="E26" s="1533"/>
      <c r="F26" s="1533"/>
      <c r="G26" s="1534"/>
    </row>
    <row r="27" spans="1:7" ht="20.25" customHeight="1">
      <c r="A27" s="1525"/>
      <c r="B27" s="1525"/>
      <c r="C27" s="1525"/>
      <c r="D27" s="1526"/>
      <c r="E27" s="1527"/>
      <c r="F27" s="1527"/>
      <c r="G27" s="1528"/>
    </row>
    <row r="28" spans="1:7" ht="20.25" customHeight="1">
      <c r="A28" s="1525"/>
      <c r="B28" s="1525"/>
      <c r="C28" s="1525"/>
      <c r="D28" s="1529"/>
      <c r="E28" s="1530"/>
      <c r="F28" s="1530"/>
      <c r="G28" s="1531"/>
    </row>
    <row r="29" spans="1:7" ht="20.25" customHeight="1">
      <c r="A29" s="1525"/>
      <c r="B29" s="1525"/>
      <c r="C29" s="1525"/>
      <c r="D29" s="1529"/>
      <c r="E29" s="1530"/>
      <c r="F29" s="1530"/>
      <c r="G29" s="1531"/>
    </row>
    <row r="30" spans="1:7" ht="20.25" customHeight="1">
      <c r="A30" s="1525"/>
      <c r="B30" s="1525"/>
      <c r="C30" s="1525"/>
      <c r="D30" s="1529"/>
      <c r="E30" s="1530"/>
      <c r="F30" s="1530"/>
      <c r="G30" s="1531"/>
    </row>
    <row r="31" spans="1:7" ht="20.25" customHeight="1">
      <c r="A31" s="1525"/>
      <c r="B31" s="1525"/>
      <c r="C31" s="1525"/>
      <c r="D31" s="1529"/>
      <c r="E31" s="1530"/>
      <c r="F31" s="1530"/>
      <c r="G31" s="1531"/>
    </row>
    <row r="32" spans="1:7" ht="20.25" customHeight="1">
      <c r="A32" s="1525"/>
      <c r="B32" s="1525"/>
      <c r="C32" s="1525"/>
      <c r="D32" s="1532"/>
      <c r="E32" s="1533"/>
      <c r="F32" s="1533"/>
      <c r="G32" s="1534"/>
    </row>
    <row r="33" spans="1:7" ht="20.25" customHeight="1">
      <c r="A33" s="1525"/>
      <c r="B33" s="1525"/>
      <c r="C33" s="1525"/>
      <c r="D33" s="1526"/>
      <c r="E33" s="1527"/>
      <c r="F33" s="1527"/>
      <c r="G33" s="1528"/>
    </row>
    <row r="34" spans="1:7" ht="20.25" customHeight="1">
      <c r="A34" s="1525"/>
      <c r="B34" s="1525"/>
      <c r="C34" s="1525"/>
      <c r="D34" s="1529"/>
      <c r="E34" s="1530"/>
      <c r="F34" s="1530"/>
      <c r="G34" s="1531"/>
    </row>
    <row r="35" spans="1:7" ht="20.25" customHeight="1">
      <c r="A35" s="1525"/>
      <c r="B35" s="1525"/>
      <c r="C35" s="1525"/>
      <c r="D35" s="1529"/>
      <c r="E35" s="1530"/>
      <c r="F35" s="1530"/>
      <c r="G35" s="1531"/>
    </row>
    <row r="36" spans="1:7" ht="20.25" customHeight="1">
      <c r="A36" s="1525"/>
      <c r="B36" s="1525"/>
      <c r="C36" s="1525"/>
      <c r="D36" s="1529"/>
      <c r="E36" s="1530"/>
      <c r="F36" s="1530"/>
      <c r="G36" s="1531"/>
    </row>
    <row r="37" spans="1:7" ht="20.25" customHeight="1">
      <c r="A37" s="1525"/>
      <c r="B37" s="1525"/>
      <c r="C37" s="1525"/>
      <c r="D37" s="1529"/>
      <c r="E37" s="1530"/>
      <c r="F37" s="1530"/>
      <c r="G37" s="1531"/>
    </row>
    <row r="38" spans="1:7" ht="20.25" customHeight="1">
      <c r="A38" s="1525"/>
      <c r="B38" s="1525"/>
      <c r="C38" s="1525"/>
      <c r="D38" s="1532"/>
      <c r="E38" s="1533"/>
      <c r="F38" s="1533"/>
      <c r="G38" s="1534"/>
    </row>
    <row r="39" spans="1:7" ht="17.25">
      <c r="A39" s="322" t="s">
        <v>398</v>
      </c>
    </row>
  </sheetData>
  <mergeCells count="49">
    <mergeCell ref="A4:G4"/>
    <mergeCell ref="B6:E6"/>
    <mergeCell ref="B7:G7"/>
    <mergeCell ref="D8:G8"/>
    <mergeCell ref="A9:A14"/>
    <mergeCell ref="B9:B14"/>
    <mergeCell ref="C9:C14"/>
    <mergeCell ref="D9:G9"/>
    <mergeCell ref="D10:G10"/>
    <mergeCell ref="D11:G11"/>
    <mergeCell ref="D12:G12"/>
    <mergeCell ref="D13:G13"/>
    <mergeCell ref="D14:G14"/>
    <mergeCell ref="A15:A20"/>
    <mergeCell ref="B15:B20"/>
    <mergeCell ref="C15:C20"/>
    <mergeCell ref="D15:G15"/>
    <mergeCell ref="D16:G16"/>
    <mergeCell ref="D17:G17"/>
    <mergeCell ref="D18:G18"/>
    <mergeCell ref="D19:G19"/>
    <mergeCell ref="D20:G20"/>
    <mergeCell ref="A21:A26"/>
    <mergeCell ref="B21:B26"/>
    <mergeCell ref="C21:C26"/>
    <mergeCell ref="D21:G21"/>
    <mergeCell ref="D22:G22"/>
    <mergeCell ref="D23:G23"/>
    <mergeCell ref="D24:G24"/>
    <mergeCell ref="D25:G25"/>
    <mergeCell ref="D26:G26"/>
    <mergeCell ref="A27:A32"/>
    <mergeCell ref="B27:B32"/>
    <mergeCell ref="C27:C32"/>
    <mergeCell ref="D27:G27"/>
    <mergeCell ref="D28:G28"/>
    <mergeCell ref="D29:G29"/>
    <mergeCell ref="D30:G30"/>
    <mergeCell ref="D31:G31"/>
    <mergeCell ref="D32:G32"/>
    <mergeCell ref="A33:A38"/>
    <mergeCell ref="B33:B38"/>
    <mergeCell ref="C33:C38"/>
    <mergeCell ref="D33:G33"/>
    <mergeCell ref="D34:G34"/>
    <mergeCell ref="D35:G35"/>
    <mergeCell ref="D36:G36"/>
    <mergeCell ref="D37:G37"/>
    <mergeCell ref="D38:G38"/>
  </mergeCells>
  <phoneticPr fontId="14"/>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0"/>
  <sheetViews>
    <sheetView view="pageBreakPreview" zoomScaleNormal="100" workbookViewId="0"/>
  </sheetViews>
  <sheetFormatPr defaultRowHeight="13.5"/>
  <cols>
    <col min="1" max="82" width="1.125" style="653" customWidth="1"/>
    <col min="83" max="256" width="9" style="653"/>
    <col min="257" max="338" width="1.125" style="653" customWidth="1"/>
    <col min="339" max="512" width="9" style="653"/>
    <col min="513" max="594" width="1.125" style="653" customWidth="1"/>
    <col min="595" max="768" width="9" style="653"/>
    <col min="769" max="850" width="1.125" style="653" customWidth="1"/>
    <col min="851" max="1024" width="9" style="653"/>
    <col min="1025" max="1106" width="1.125" style="653" customWidth="1"/>
    <col min="1107" max="1280" width="9" style="653"/>
    <col min="1281" max="1362" width="1.125" style="653" customWidth="1"/>
    <col min="1363" max="1536" width="9" style="653"/>
    <col min="1537" max="1618" width="1.125" style="653" customWidth="1"/>
    <col min="1619" max="1792" width="9" style="653"/>
    <col min="1793" max="1874" width="1.125" style="653" customWidth="1"/>
    <col min="1875" max="2048" width="9" style="653"/>
    <col min="2049" max="2130" width="1.125" style="653" customWidth="1"/>
    <col min="2131" max="2304" width="9" style="653"/>
    <col min="2305" max="2386" width="1.125" style="653" customWidth="1"/>
    <col min="2387" max="2560" width="9" style="653"/>
    <col min="2561" max="2642" width="1.125" style="653" customWidth="1"/>
    <col min="2643" max="2816" width="9" style="653"/>
    <col min="2817" max="2898" width="1.125" style="653" customWidth="1"/>
    <col min="2899" max="3072" width="9" style="653"/>
    <col min="3073" max="3154" width="1.125" style="653" customWidth="1"/>
    <col min="3155" max="3328" width="9" style="653"/>
    <col min="3329" max="3410" width="1.125" style="653" customWidth="1"/>
    <col min="3411" max="3584" width="9" style="653"/>
    <col min="3585" max="3666" width="1.125" style="653" customWidth="1"/>
    <col min="3667" max="3840" width="9" style="653"/>
    <col min="3841" max="3922" width="1.125" style="653" customWidth="1"/>
    <col min="3923" max="4096" width="9" style="653"/>
    <col min="4097" max="4178" width="1.125" style="653" customWidth="1"/>
    <col min="4179" max="4352" width="9" style="653"/>
    <col min="4353" max="4434" width="1.125" style="653" customWidth="1"/>
    <col min="4435" max="4608" width="9" style="653"/>
    <col min="4609" max="4690" width="1.125" style="653" customWidth="1"/>
    <col min="4691" max="4864" width="9" style="653"/>
    <col min="4865" max="4946" width="1.125" style="653" customWidth="1"/>
    <col min="4947" max="5120" width="9" style="653"/>
    <col min="5121" max="5202" width="1.125" style="653" customWidth="1"/>
    <col min="5203" max="5376" width="9" style="653"/>
    <col min="5377" max="5458" width="1.125" style="653" customWidth="1"/>
    <col min="5459" max="5632" width="9" style="653"/>
    <col min="5633" max="5714" width="1.125" style="653" customWidth="1"/>
    <col min="5715" max="5888" width="9" style="653"/>
    <col min="5889" max="5970" width="1.125" style="653" customWidth="1"/>
    <col min="5971" max="6144" width="9" style="653"/>
    <col min="6145" max="6226" width="1.125" style="653" customWidth="1"/>
    <col min="6227" max="6400" width="9" style="653"/>
    <col min="6401" max="6482" width="1.125" style="653" customWidth="1"/>
    <col min="6483" max="6656" width="9" style="653"/>
    <col min="6657" max="6738" width="1.125" style="653" customWidth="1"/>
    <col min="6739" max="6912" width="9" style="653"/>
    <col min="6913" max="6994" width="1.125" style="653" customWidth="1"/>
    <col min="6995" max="7168" width="9" style="653"/>
    <col min="7169" max="7250" width="1.125" style="653" customWidth="1"/>
    <col min="7251" max="7424" width="9" style="653"/>
    <col min="7425" max="7506" width="1.125" style="653" customWidth="1"/>
    <col min="7507" max="7680" width="9" style="653"/>
    <col min="7681" max="7762" width="1.125" style="653" customWidth="1"/>
    <col min="7763" max="7936" width="9" style="653"/>
    <col min="7937" max="8018" width="1.125" style="653" customWidth="1"/>
    <col min="8019" max="8192" width="9" style="653"/>
    <col min="8193" max="8274" width="1.125" style="653" customWidth="1"/>
    <col min="8275" max="8448" width="9" style="653"/>
    <col min="8449" max="8530" width="1.125" style="653" customWidth="1"/>
    <col min="8531" max="8704" width="9" style="653"/>
    <col min="8705" max="8786" width="1.125" style="653" customWidth="1"/>
    <col min="8787" max="8960" width="9" style="653"/>
    <col min="8961" max="9042" width="1.125" style="653" customWidth="1"/>
    <col min="9043" max="9216" width="9" style="653"/>
    <col min="9217" max="9298" width="1.125" style="653" customWidth="1"/>
    <col min="9299" max="9472" width="9" style="653"/>
    <col min="9473" max="9554" width="1.125" style="653" customWidth="1"/>
    <col min="9555" max="9728" width="9" style="653"/>
    <col min="9729" max="9810" width="1.125" style="653" customWidth="1"/>
    <col min="9811" max="9984" width="9" style="653"/>
    <col min="9985" max="10066" width="1.125" style="653" customWidth="1"/>
    <col min="10067" max="10240" width="9" style="653"/>
    <col min="10241" max="10322" width="1.125" style="653" customWidth="1"/>
    <col min="10323" max="10496" width="9" style="653"/>
    <col min="10497" max="10578" width="1.125" style="653" customWidth="1"/>
    <col min="10579" max="10752" width="9" style="653"/>
    <col min="10753" max="10834" width="1.125" style="653" customWidth="1"/>
    <col min="10835" max="11008" width="9" style="653"/>
    <col min="11009" max="11090" width="1.125" style="653" customWidth="1"/>
    <col min="11091" max="11264" width="9" style="653"/>
    <col min="11265" max="11346" width="1.125" style="653" customWidth="1"/>
    <col min="11347" max="11520" width="9" style="653"/>
    <col min="11521" max="11602" width="1.125" style="653" customWidth="1"/>
    <col min="11603" max="11776" width="9" style="653"/>
    <col min="11777" max="11858" width="1.125" style="653" customWidth="1"/>
    <col min="11859" max="12032" width="9" style="653"/>
    <col min="12033" max="12114" width="1.125" style="653" customWidth="1"/>
    <col min="12115" max="12288" width="9" style="653"/>
    <col min="12289" max="12370" width="1.125" style="653" customWidth="1"/>
    <col min="12371" max="12544" width="9" style="653"/>
    <col min="12545" max="12626" width="1.125" style="653" customWidth="1"/>
    <col min="12627" max="12800" width="9" style="653"/>
    <col min="12801" max="12882" width="1.125" style="653" customWidth="1"/>
    <col min="12883" max="13056" width="9" style="653"/>
    <col min="13057" max="13138" width="1.125" style="653" customWidth="1"/>
    <col min="13139" max="13312" width="9" style="653"/>
    <col min="13313" max="13394" width="1.125" style="653" customWidth="1"/>
    <col min="13395" max="13568" width="9" style="653"/>
    <col min="13569" max="13650" width="1.125" style="653" customWidth="1"/>
    <col min="13651" max="13824" width="9" style="653"/>
    <col min="13825" max="13906" width="1.125" style="653" customWidth="1"/>
    <col min="13907" max="14080" width="9" style="653"/>
    <col min="14081" max="14162" width="1.125" style="653" customWidth="1"/>
    <col min="14163" max="14336" width="9" style="653"/>
    <col min="14337" max="14418" width="1.125" style="653" customWidth="1"/>
    <col min="14419" max="14592" width="9" style="653"/>
    <col min="14593" max="14674" width="1.125" style="653" customWidth="1"/>
    <col min="14675" max="14848" width="9" style="653"/>
    <col min="14849" max="14930" width="1.125" style="653" customWidth="1"/>
    <col min="14931" max="15104" width="9" style="653"/>
    <col min="15105" max="15186" width="1.125" style="653" customWidth="1"/>
    <col min="15187" max="15360" width="9" style="653"/>
    <col min="15361" max="15442" width="1.125" style="653" customWidth="1"/>
    <col min="15443" max="15616" width="9" style="653"/>
    <col min="15617" max="15698" width="1.125" style="653" customWidth="1"/>
    <col min="15699" max="15872" width="9" style="653"/>
    <col min="15873" max="15954" width="1.125" style="653" customWidth="1"/>
    <col min="15955" max="16128" width="9" style="653"/>
    <col min="16129" max="16210" width="1.125" style="653" customWidth="1"/>
    <col min="16211" max="16384" width="9" style="653"/>
  </cols>
  <sheetData>
    <row r="1" spans="1:75" ht="14.25" thickBot="1">
      <c r="B1" s="653" t="s">
        <v>1362</v>
      </c>
    </row>
    <row r="2" spans="1:75" ht="21" customHeight="1">
      <c r="A2" s="931"/>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1563" t="s">
        <v>1361</v>
      </c>
      <c r="BG2" s="1563"/>
      <c r="BH2" s="1563"/>
      <c r="BI2" s="1563"/>
      <c r="BJ2" s="1563"/>
      <c r="BK2" s="1563"/>
      <c r="BL2" s="1563"/>
      <c r="BM2" s="1563"/>
      <c r="BN2" s="1563"/>
      <c r="BO2" s="1563"/>
      <c r="BP2" s="1563"/>
      <c r="BQ2" s="1563"/>
      <c r="BR2" s="1563"/>
      <c r="BS2" s="1563"/>
      <c r="BT2" s="1563"/>
      <c r="BU2" s="1563"/>
      <c r="BV2" s="930"/>
      <c r="BW2" s="929"/>
    </row>
    <row r="3" spans="1:75" ht="21" customHeight="1">
      <c r="A3" s="914"/>
      <c r="B3" s="1019" t="s">
        <v>1360</v>
      </c>
      <c r="C3" s="1567"/>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910"/>
    </row>
    <row r="4" spans="1:75" ht="21" customHeight="1">
      <c r="A4" s="914"/>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t="s">
        <v>1359</v>
      </c>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910"/>
    </row>
    <row r="5" spans="1:75" ht="21" customHeight="1">
      <c r="A5" s="914"/>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X5" s="704"/>
      <c r="AY5" s="1019"/>
      <c r="AZ5" s="1019"/>
      <c r="BA5" s="1019"/>
      <c r="BB5" s="1019"/>
      <c r="BC5" s="1019"/>
      <c r="BD5" s="1019"/>
      <c r="BE5" s="1019"/>
      <c r="BF5" s="1019"/>
      <c r="BG5" s="1019"/>
      <c r="BH5" s="1019"/>
      <c r="BI5" s="1019"/>
      <c r="BJ5" s="1019"/>
      <c r="BK5" s="1019"/>
      <c r="BL5" s="1019"/>
      <c r="BM5" s="1019"/>
      <c r="BN5" s="1019"/>
      <c r="BO5" s="1019"/>
      <c r="BP5" s="1019"/>
      <c r="BQ5" s="1019"/>
      <c r="BR5" s="1019"/>
      <c r="BS5" s="1019"/>
      <c r="BT5" s="1019"/>
      <c r="BU5" s="1019"/>
      <c r="BV5" s="704"/>
      <c r="BW5" s="910"/>
    </row>
    <row r="6" spans="1:75" ht="21" customHeight="1">
      <c r="A6" s="914"/>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910"/>
    </row>
    <row r="7" spans="1:75" ht="21" customHeight="1">
      <c r="A7" s="914"/>
      <c r="B7" s="704"/>
      <c r="C7" s="704"/>
      <c r="D7" s="704"/>
      <c r="E7" s="704"/>
      <c r="F7" s="704"/>
      <c r="G7" s="704"/>
      <c r="H7" s="704"/>
      <c r="I7" s="704"/>
      <c r="J7" s="704"/>
      <c r="K7" s="704"/>
      <c r="L7" s="1089" t="s">
        <v>1358</v>
      </c>
      <c r="M7" s="1564"/>
      <c r="N7" s="1564"/>
      <c r="O7" s="1564"/>
      <c r="P7" s="1564"/>
      <c r="Q7" s="1564"/>
      <c r="R7" s="1564"/>
      <c r="S7" s="1564"/>
      <c r="T7" s="1564"/>
      <c r="U7" s="1564"/>
      <c r="V7" s="1564"/>
      <c r="W7" s="1564"/>
      <c r="X7" s="1564"/>
      <c r="Y7" s="1564"/>
      <c r="Z7" s="1564"/>
      <c r="AA7" s="1564"/>
      <c r="AB7" s="1564"/>
      <c r="AC7" s="1564"/>
      <c r="AD7" s="1564"/>
      <c r="AE7" s="1564"/>
      <c r="AF7" s="1564"/>
      <c r="AG7" s="1564"/>
      <c r="AH7" s="1564"/>
      <c r="AI7" s="1564"/>
      <c r="AJ7" s="1564"/>
      <c r="AK7" s="1564"/>
      <c r="AL7" s="1564"/>
      <c r="AM7" s="1564"/>
      <c r="AN7" s="1564"/>
      <c r="AO7" s="1564"/>
      <c r="AP7" s="1564"/>
      <c r="AQ7" s="1564"/>
      <c r="AR7" s="1564"/>
      <c r="AS7" s="1564"/>
      <c r="AT7" s="928"/>
      <c r="AU7" s="1089" t="s">
        <v>1357</v>
      </c>
      <c r="AV7" s="1562"/>
      <c r="AW7" s="1562"/>
      <c r="AX7" s="1562"/>
      <c r="AY7" s="1562"/>
      <c r="AZ7" s="1562"/>
      <c r="BA7" s="1562"/>
      <c r="BB7" s="1562"/>
      <c r="BC7" s="1562"/>
      <c r="BD7" s="1562"/>
      <c r="BE7" s="1562"/>
      <c r="BF7" s="1562"/>
      <c r="BG7" s="1562"/>
      <c r="BH7" s="1562"/>
      <c r="BI7" s="1562"/>
      <c r="BJ7" s="1562"/>
      <c r="BK7" s="1562"/>
      <c r="BL7" s="1562"/>
      <c r="BM7" s="1562"/>
      <c r="BN7" s="704"/>
      <c r="BO7" s="704"/>
      <c r="BP7" s="704"/>
      <c r="BQ7" s="704"/>
      <c r="BR7" s="704"/>
      <c r="BS7" s="704"/>
      <c r="BT7" s="704"/>
      <c r="BU7" s="704"/>
      <c r="BV7" s="704"/>
      <c r="BW7" s="910"/>
    </row>
    <row r="8" spans="1:75" ht="21" customHeight="1">
      <c r="A8" s="914"/>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910"/>
    </row>
    <row r="9" spans="1:75" ht="21" customHeight="1">
      <c r="A9" s="914"/>
      <c r="B9" s="703"/>
      <c r="C9" s="702"/>
      <c r="D9" s="702"/>
      <c r="E9" s="702"/>
      <c r="F9" s="1565" t="s">
        <v>249</v>
      </c>
      <c r="G9" s="1565"/>
      <c r="H9" s="1565"/>
      <c r="I9" s="1565"/>
      <c r="J9" s="1565"/>
      <c r="K9" s="1565"/>
      <c r="L9" s="1565"/>
      <c r="M9" s="1565"/>
      <c r="N9" s="1565"/>
      <c r="O9" s="702"/>
      <c r="P9" s="702"/>
      <c r="Q9" s="702"/>
      <c r="R9" s="701"/>
      <c r="S9" s="926"/>
      <c r="T9" s="1566"/>
      <c r="U9" s="1566"/>
      <c r="V9" s="1566"/>
      <c r="W9" s="1566"/>
      <c r="X9" s="1566"/>
      <c r="Y9" s="1566"/>
      <c r="Z9" s="1566"/>
      <c r="AA9" s="1566"/>
      <c r="AB9" s="1566"/>
      <c r="AC9" s="1566"/>
      <c r="AD9" s="1566"/>
      <c r="AE9" s="1566"/>
      <c r="AF9" s="1566"/>
      <c r="AG9" s="1566"/>
      <c r="AH9" s="1566"/>
      <c r="AI9" s="1566"/>
      <c r="AJ9" s="1566"/>
      <c r="AK9" s="1566"/>
      <c r="AL9" s="1566"/>
      <c r="AM9" s="1566"/>
      <c r="AN9" s="1566"/>
      <c r="AO9" s="1566"/>
      <c r="AP9" s="1566"/>
      <c r="AQ9" s="1558"/>
      <c r="AR9" s="1558"/>
      <c r="AS9" s="1558"/>
      <c r="AT9" s="1558"/>
      <c r="AU9" s="1558"/>
      <c r="AV9" s="1558"/>
      <c r="AW9" s="1558"/>
      <c r="AX9" s="1558"/>
      <c r="AY9" s="1558"/>
      <c r="AZ9" s="1558"/>
      <c r="BA9" s="1558"/>
      <c r="BB9" s="1558"/>
      <c r="BC9" s="1558"/>
      <c r="BD9" s="1558"/>
      <c r="BE9" s="1558"/>
      <c r="BF9" s="1558"/>
      <c r="BG9" s="1558"/>
      <c r="BH9" s="1558"/>
      <c r="BI9" s="1558"/>
      <c r="BJ9" s="1558"/>
      <c r="BK9" s="1558"/>
      <c r="BL9" s="1558"/>
      <c r="BM9" s="1558"/>
      <c r="BN9" s="1558"/>
      <c r="BO9" s="1558"/>
      <c r="BP9" s="1558"/>
      <c r="BQ9" s="1558"/>
      <c r="BR9" s="1558"/>
      <c r="BS9" s="1558"/>
      <c r="BT9" s="1558"/>
      <c r="BU9" s="927"/>
      <c r="BV9" s="925"/>
      <c r="BW9" s="910"/>
    </row>
    <row r="10" spans="1:75" ht="21" customHeight="1">
      <c r="A10" s="914"/>
      <c r="B10" s="703"/>
      <c r="C10" s="702"/>
      <c r="D10" s="702"/>
      <c r="E10" s="702"/>
      <c r="F10" s="1565" t="s">
        <v>1356</v>
      </c>
      <c r="G10" s="1565"/>
      <c r="H10" s="1565"/>
      <c r="I10" s="1565"/>
      <c r="J10" s="1565"/>
      <c r="K10" s="1565"/>
      <c r="L10" s="1565"/>
      <c r="M10" s="1565"/>
      <c r="N10" s="1565"/>
      <c r="O10" s="702"/>
      <c r="P10" s="702"/>
      <c r="Q10" s="702"/>
      <c r="R10" s="701"/>
      <c r="S10" s="926"/>
      <c r="T10" s="1558"/>
      <c r="U10" s="1559"/>
      <c r="V10" s="1559"/>
      <c r="W10" s="1559"/>
      <c r="X10" s="1559"/>
      <c r="Y10" s="1559"/>
      <c r="Z10" s="1559"/>
      <c r="AA10" s="1559"/>
      <c r="AB10" s="1559"/>
      <c r="AC10" s="1559"/>
      <c r="AD10" s="1559"/>
      <c r="AE10" s="1559"/>
      <c r="AF10" s="1559"/>
      <c r="AG10" s="1559"/>
      <c r="AH10" s="1559"/>
      <c r="AI10" s="1559"/>
      <c r="AJ10" s="1559"/>
      <c r="AK10" s="1559"/>
      <c r="AL10" s="1559"/>
      <c r="AM10" s="1559"/>
      <c r="AN10" s="1559"/>
      <c r="AO10" s="1559"/>
      <c r="AP10" s="1559"/>
      <c r="AQ10" s="1559"/>
      <c r="AR10" s="1559"/>
      <c r="AS10" s="1559"/>
      <c r="AT10" s="1559"/>
      <c r="AU10" s="1559"/>
      <c r="AV10" s="1559"/>
      <c r="AW10" s="1559"/>
      <c r="AX10" s="1559"/>
      <c r="AY10" s="1559"/>
      <c r="AZ10" s="1559"/>
      <c r="BA10" s="1559"/>
      <c r="BB10" s="1559"/>
      <c r="BC10" s="1559"/>
      <c r="BD10" s="1559"/>
      <c r="BE10" s="1559"/>
      <c r="BF10" s="1559"/>
      <c r="BG10" s="1559"/>
      <c r="BH10" s="1559"/>
      <c r="BI10" s="1559"/>
      <c r="BJ10" s="1559"/>
      <c r="BK10" s="1559"/>
      <c r="BL10" s="1559"/>
      <c r="BM10" s="1559"/>
      <c r="BN10" s="1559"/>
      <c r="BO10" s="1559"/>
      <c r="BP10" s="1559"/>
      <c r="BQ10" s="927"/>
      <c r="BR10" s="927" t="s">
        <v>1355</v>
      </c>
      <c r="BS10" s="927"/>
      <c r="BT10" s="927"/>
      <c r="BU10" s="927"/>
      <c r="BV10" s="925"/>
      <c r="BW10" s="910"/>
    </row>
    <row r="11" spans="1:75" ht="21" customHeight="1">
      <c r="A11" s="914"/>
      <c r="B11" s="703"/>
      <c r="C11" s="702"/>
      <c r="D11" s="702"/>
      <c r="E11" s="702"/>
      <c r="F11" s="1565" t="s">
        <v>1354</v>
      </c>
      <c r="G11" s="1565"/>
      <c r="H11" s="1565"/>
      <c r="I11" s="1565"/>
      <c r="J11" s="1565"/>
      <c r="K11" s="1565"/>
      <c r="L11" s="1565"/>
      <c r="M11" s="1565"/>
      <c r="N11" s="1565"/>
      <c r="O11" s="702"/>
      <c r="P11" s="702"/>
      <c r="Q11" s="702"/>
      <c r="R11" s="701"/>
      <c r="S11" s="926"/>
      <c r="T11" s="1558"/>
      <c r="U11" s="1559"/>
      <c r="V11" s="1559"/>
      <c r="W11" s="1559"/>
      <c r="X11" s="1559"/>
      <c r="Y11" s="1559"/>
      <c r="Z11" s="1559"/>
      <c r="AA11" s="1559"/>
      <c r="AB11" s="1559"/>
      <c r="AC11" s="1559"/>
      <c r="AD11" s="1559"/>
      <c r="AE11" s="1559"/>
      <c r="AF11" s="1559"/>
      <c r="AG11" s="1559"/>
      <c r="AH11" s="1559"/>
      <c r="AI11" s="1559"/>
      <c r="AJ11" s="1559"/>
      <c r="AK11" s="1559"/>
      <c r="AL11" s="1559"/>
      <c r="AM11" s="1559"/>
      <c r="AN11" s="1559"/>
      <c r="AO11" s="1559"/>
      <c r="AP11" s="1559"/>
      <c r="AQ11" s="1559"/>
      <c r="AR11" s="1559"/>
      <c r="AS11" s="1559"/>
      <c r="AT11" s="1559"/>
      <c r="AU11" s="1559"/>
      <c r="AV11" s="1559"/>
      <c r="AW11" s="1559"/>
      <c r="AX11" s="1559"/>
      <c r="AY11" s="1559"/>
      <c r="AZ11" s="1559"/>
      <c r="BA11" s="1559"/>
      <c r="BB11" s="1559"/>
      <c r="BC11" s="1559"/>
      <c r="BD11" s="1559"/>
      <c r="BE11" s="1559"/>
      <c r="BF11" s="1559"/>
      <c r="BG11" s="1559"/>
      <c r="BH11" s="1559"/>
      <c r="BI11" s="1559"/>
      <c r="BJ11" s="1559"/>
      <c r="BK11" s="1559"/>
      <c r="BL11" s="1559"/>
      <c r="BM11" s="1559"/>
      <c r="BN11" s="1559"/>
      <c r="BO11" s="1559"/>
      <c r="BP11" s="1559"/>
      <c r="BQ11" s="1559"/>
      <c r="BR11" s="1559"/>
      <c r="BS11" s="1559"/>
      <c r="BT11" s="1559"/>
      <c r="BU11" s="1559"/>
      <c r="BV11" s="925"/>
      <c r="BW11" s="910"/>
    </row>
    <row r="12" spans="1:75" ht="21" customHeight="1">
      <c r="A12" s="914"/>
      <c r="B12" s="703"/>
      <c r="C12" s="702"/>
      <c r="D12" s="702"/>
      <c r="E12" s="702"/>
      <c r="F12" s="1565" t="s">
        <v>1353</v>
      </c>
      <c r="G12" s="1565"/>
      <c r="H12" s="1565"/>
      <c r="I12" s="1565"/>
      <c r="J12" s="1565"/>
      <c r="K12" s="1565"/>
      <c r="L12" s="1565"/>
      <c r="M12" s="1565"/>
      <c r="N12" s="1565"/>
      <c r="O12" s="702"/>
      <c r="P12" s="702"/>
      <c r="Q12" s="702"/>
      <c r="R12" s="701"/>
      <c r="S12" s="1568"/>
      <c r="T12" s="1566"/>
      <c r="U12" s="1566"/>
      <c r="V12" s="1566"/>
      <c r="W12" s="1566"/>
      <c r="X12" s="1566"/>
      <c r="Y12" s="1566"/>
      <c r="Z12" s="1566"/>
      <c r="AA12" s="1566"/>
      <c r="AB12" s="1566"/>
      <c r="AC12" s="1566"/>
      <c r="AD12" s="1566"/>
      <c r="AE12" s="1566"/>
      <c r="AF12" s="1566"/>
      <c r="AG12" s="1566"/>
      <c r="AH12" s="1566"/>
      <c r="AI12" s="1566"/>
      <c r="AJ12" s="1566"/>
      <c r="AK12" s="1566"/>
      <c r="AL12" s="1566"/>
      <c r="AM12" s="1566"/>
      <c r="AN12" s="1566"/>
      <c r="AO12" s="1566"/>
      <c r="AP12" s="1566"/>
      <c r="AQ12" s="1566"/>
      <c r="AR12" s="1566"/>
      <c r="AS12" s="1566"/>
      <c r="AT12" s="1566"/>
      <c r="AU12" s="1566"/>
      <c r="AV12" s="1566"/>
      <c r="AW12" s="1566"/>
      <c r="AX12" s="1566"/>
      <c r="AY12" s="1566"/>
      <c r="AZ12" s="1566"/>
      <c r="BA12" s="1566"/>
      <c r="BB12" s="1566"/>
      <c r="BC12" s="1566"/>
      <c r="BD12" s="1566"/>
      <c r="BE12" s="1566"/>
      <c r="BF12" s="924"/>
      <c r="BG12" s="924"/>
      <c r="BH12" s="924"/>
      <c r="BI12" s="1566"/>
      <c r="BJ12" s="1566"/>
      <c r="BK12" s="1566"/>
      <c r="BL12" s="1566"/>
      <c r="BM12" s="1566"/>
      <c r="BN12" s="1566"/>
      <c r="BO12" s="1566"/>
      <c r="BP12" s="1566"/>
      <c r="BQ12" s="924" t="s">
        <v>1113</v>
      </c>
      <c r="BR12" s="924"/>
      <c r="BS12" s="924"/>
      <c r="BT12" s="924"/>
      <c r="BU12" s="924"/>
      <c r="BV12" s="923"/>
      <c r="BW12" s="910"/>
    </row>
    <row r="13" spans="1:75" ht="21" customHeight="1">
      <c r="A13" s="914"/>
      <c r="B13" s="703"/>
      <c r="C13" s="702"/>
      <c r="D13" s="702"/>
      <c r="E13" s="702"/>
      <c r="F13" s="702"/>
      <c r="G13" s="702"/>
      <c r="H13" s="702"/>
      <c r="I13" s="702"/>
      <c r="J13" s="922" t="s">
        <v>1352</v>
      </c>
      <c r="K13" s="702"/>
      <c r="L13" s="702"/>
      <c r="M13" s="702"/>
      <c r="N13" s="702"/>
      <c r="O13" s="702"/>
      <c r="P13" s="702"/>
      <c r="Q13" s="702"/>
      <c r="R13" s="701"/>
      <c r="S13" s="1568"/>
      <c r="T13" s="1566"/>
      <c r="U13" s="1566"/>
      <c r="V13" s="1566"/>
      <c r="W13" s="1566"/>
      <c r="X13" s="1566"/>
      <c r="Y13" s="1566"/>
      <c r="Z13" s="1566"/>
      <c r="AA13" s="1566"/>
      <c r="AB13" s="1566"/>
      <c r="AC13" s="1566"/>
      <c r="AD13" s="1566"/>
      <c r="AE13" s="1566"/>
      <c r="AF13" s="1566"/>
      <c r="AG13" s="1566"/>
      <c r="AH13" s="1566"/>
      <c r="AI13" s="1566"/>
      <c r="AJ13" s="1566"/>
      <c r="AK13" s="1566"/>
      <c r="AL13" s="1566"/>
      <c r="AM13" s="1566"/>
      <c r="AN13" s="1566"/>
      <c r="AO13" s="1566"/>
      <c r="AP13" s="1566"/>
      <c r="AQ13" s="1566"/>
      <c r="AR13" s="1566"/>
      <c r="AS13" s="1566"/>
      <c r="AT13" s="1566"/>
      <c r="AU13" s="1566"/>
      <c r="AV13" s="1566"/>
      <c r="AW13" s="1566"/>
      <c r="AX13" s="1566"/>
      <c r="AY13" s="1566"/>
      <c r="AZ13" s="1566"/>
      <c r="BA13" s="1566"/>
      <c r="BB13" s="1566"/>
      <c r="BC13" s="1566"/>
      <c r="BD13" s="1566"/>
      <c r="BE13" s="1566"/>
      <c r="BF13" s="1566"/>
      <c r="BG13" s="1566"/>
      <c r="BH13" s="1566"/>
      <c r="BI13" s="1566"/>
      <c r="BJ13" s="1566"/>
      <c r="BK13" s="1566"/>
      <c r="BL13" s="1566"/>
      <c r="BM13" s="1566"/>
      <c r="BN13" s="1566"/>
      <c r="BO13" s="1566"/>
      <c r="BP13" s="1566"/>
      <c r="BQ13" s="1566"/>
      <c r="BR13" s="1566"/>
      <c r="BS13" s="1566"/>
      <c r="BT13" s="1566"/>
      <c r="BU13" s="1566"/>
      <c r="BV13" s="1569"/>
      <c r="BW13" s="910"/>
    </row>
    <row r="14" spans="1:75" ht="21" customHeight="1">
      <c r="A14" s="914"/>
      <c r="B14" s="703"/>
      <c r="C14" s="702"/>
      <c r="D14" s="702"/>
      <c r="E14" s="702"/>
      <c r="F14" s="702"/>
      <c r="G14" s="702"/>
      <c r="H14" s="702"/>
      <c r="I14" s="702"/>
      <c r="J14" s="922" t="s">
        <v>1351</v>
      </c>
      <c r="K14" s="702"/>
      <c r="L14" s="702"/>
      <c r="M14" s="702"/>
      <c r="N14" s="702"/>
      <c r="O14" s="702"/>
      <c r="P14" s="702"/>
      <c r="Q14" s="702"/>
      <c r="R14" s="701"/>
      <c r="S14" s="1568" t="s">
        <v>1350</v>
      </c>
      <c r="T14" s="1566"/>
      <c r="U14" s="1566"/>
      <c r="V14" s="1566"/>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6"/>
      <c r="AR14" s="1566"/>
      <c r="AS14" s="1566"/>
      <c r="AT14" s="1566"/>
      <c r="AU14" s="1566"/>
      <c r="AV14" s="1566"/>
      <c r="AW14" s="1566"/>
      <c r="AX14" s="1566"/>
      <c r="AY14" s="1566"/>
      <c r="AZ14" s="1566"/>
      <c r="BA14" s="1566"/>
      <c r="BB14" s="1566"/>
      <c r="BC14" s="1566"/>
      <c r="BD14" s="1566"/>
      <c r="BE14" s="1566"/>
      <c r="BF14" s="1566"/>
      <c r="BG14" s="1566"/>
      <c r="BH14" s="1566"/>
      <c r="BI14" s="1566"/>
      <c r="BJ14" s="1566"/>
      <c r="BK14" s="1566"/>
      <c r="BL14" s="1566"/>
      <c r="BM14" s="1566"/>
      <c r="BN14" s="1566"/>
      <c r="BO14" s="1566"/>
      <c r="BP14" s="1566"/>
      <c r="BQ14" s="1566"/>
      <c r="BR14" s="1566"/>
      <c r="BS14" s="1566"/>
      <c r="BT14" s="1566"/>
      <c r="BU14" s="1566"/>
      <c r="BV14" s="1569"/>
      <c r="BW14" s="910"/>
    </row>
    <row r="15" spans="1:75" ht="21" customHeight="1">
      <c r="A15" s="914"/>
      <c r="B15" s="703"/>
      <c r="C15" s="702"/>
      <c r="D15" s="702"/>
      <c r="E15" s="702"/>
      <c r="F15" s="702"/>
      <c r="G15" s="702"/>
      <c r="H15" s="702"/>
      <c r="I15" s="702"/>
      <c r="J15" s="922" t="s">
        <v>1349</v>
      </c>
      <c r="K15" s="702"/>
      <c r="L15" s="702"/>
      <c r="M15" s="702"/>
      <c r="N15" s="702"/>
      <c r="O15" s="702"/>
      <c r="P15" s="702"/>
      <c r="Q15" s="702"/>
      <c r="R15" s="701"/>
      <c r="S15" s="1568"/>
      <c r="T15" s="1566"/>
      <c r="U15" s="1566"/>
      <c r="V15" s="1566"/>
      <c r="W15" s="1566"/>
      <c r="X15" s="1566"/>
      <c r="Y15" s="1566"/>
      <c r="Z15" s="1566"/>
      <c r="AA15" s="1566"/>
      <c r="AB15" s="1566"/>
      <c r="AC15" s="1566"/>
      <c r="AD15" s="1566"/>
      <c r="AE15" s="1566"/>
      <c r="AF15" s="1566"/>
      <c r="AG15" s="1566"/>
      <c r="AH15" s="1566"/>
      <c r="AI15" s="1566"/>
      <c r="AJ15" s="1566"/>
      <c r="AK15" s="1566"/>
      <c r="AL15" s="1566"/>
      <c r="AM15" s="1566"/>
      <c r="AN15" s="1566"/>
      <c r="AO15" s="1566"/>
      <c r="AP15" s="1566"/>
      <c r="AQ15" s="1566"/>
      <c r="AR15" s="1566"/>
      <c r="AS15" s="1566"/>
      <c r="AT15" s="1566"/>
      <c r="AU15" s="1566"/>
      <c r="AV15" s="1566"/>
      <c r="AW15" s="1566"/>
      <c r="AX15" s="1566"/>
      <c r="AY15" s="1566"/>
      <c r="AZ15" s="1566"/>
      <c r="BA15" s="1566"/>
      <c r="BB15" s="1566"/>
      <c r="BC15" s="1566"/>
      <c r="BD15" s="1566"/>
      <c r="BE15" s="1566"/>
      <c r="BF15" s="1566"/>
      <c r="BG15" s="1566"/>
      <c r="BH15" s="1566"/>
      <c r="BI15" s="1566"/>
      <c r="BJ15" s="1566"/>
      <c r="BK15" s="1566"/>
      <c r="BL15" s="1566"/>
      <c r="BM15" s="1566"/>
      <c r="BN15" s="1566"/>
      <c r="BO15" s="1566"/>
      <c r="BP15" s="1566"/>
      <c r="BQ15" s="1566"/>
      <c r="BR15" s="1566"/>
      <c r="BS15" s="1566"/>
      <c r="BT15" s="1566"/>
      <c r="BU15" s="1566"/>
      <c r="BV15" s="1569"/>
      <c r="BW15" s="910"/>
    </row>
    <row r="16" spans="1:75" ht="9.9499999999999993" customHeight="1">
      <c r="A16" s="914"/>
      <c r="B16" s="919"/>
      <c r="C16" s="918"/>
      <c r="D16" s="918"/>
      <c r="E16" s="918"/>
      <c r="F16" s="918"/>
      <c r="G16" s="918"/>
      <c r="H16" s="918"/>
      <c r="I16" s="918"/>
      <c r="J16" s="918"/>
      <c r="K16" s="918"/>
      <c r="L16" s="918"/>
      <c r="M16" s="918"/>
      <c r="N16" s="918"/>
      <c r="O16" s="918"/>
      <c r="P16" s="918"/>
      <c r="Q16" s="918"/>
      <c r="R16" s="917"/>
      <c r="S16" s="919"/>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7"/>
      <c r="BB16" s="919"/>
      <c r="BC16" s="918"/>
      <c r="BD16" s="918"/>
      <c r="BE16" s="918"/>
      <c r="BF16" s="918"/>
      <c r="BG16" s="918"/>
      <c r="BH16" s="918"/>
      <c r="BI16" s="918"/>
      <c r="BJ16" s="918"/>
      <c r="BK16" s="918"/>
      <c r="BL16" s="918"/>
      <c r="BM16" s="918"/>
      <c r="BN16" s="918"/>
      <c r="BO16" s="918"/>
      <c r="BP16" s="918"/>
      <c r="BQ16" s="918"/>
      <c r="BR16" s="918"/>
      <c r="BS16" s="918"/>
      <c r="BT16" s="918"/>
      <c r="BU16" s="918"/>
      <c r="BV16" s="917"/>
      <c r="BW16" s="910"/>
    </row>
    <row r="17" spans="1:75" ht="20.100000000000001" customHeight="1">
      <c r="A17" s="914"/>
      <c r="B17" s="916"/>
      <c r="C17" s="704"/>
      <c r="D17" s="704"/>
      <c r="E17" s="704"/>
      <c r="F17" s="704"/>
      <c r="G17" s="704"/>
      <c r="H17" s="704"/>
      <c r="I17" s="704"/>
      <c r="J17" s="921" t="s">
        <v>1348</v>
      </c>
      <c r="K17" s="704"/>
      <c r="L17" s="704"/>
      <c r="M17" s="704"/>
      <c r="N17" s="704"/>
      <c r="O17" s="704"/>
      <c r="P17" s="704"/>
      <c r="Q17" s="704"/>
      <c r="R17" s="915"/>
      <c r="S17" s="916"/>
      <c r="T17" s="704" t="s">
        <v>1347</v>
      </c>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915"/>
      <c r="BB17" s="916"/>
      <c r="BC17" s="704"/>
      <c r="BD17" s="704"/>
      <c r="BE17" s="704"/>
      <c r="BF17" s="704"/>
      <c r="BG17" s="704"/>
      <c r="BH17" s="704"/>
      <c r="BI17" s="704"/>
      <c r="BJ17" s="704"/>
      <c r="BK17" s="704"/>
      <c r="BL17" s="906" t="s">
        <v>1346</v>
      </c>
      <c r="BM17" s="704"/>
      <c r="BN17" s="704"/>
      <c r="BO17" s="704"/>
      <c r="BP17" s="704"/>
      <c r="BQ17" s="704"/>
      <c r="BR17" s="704"/>
      <c r="BS17" s="704"/>
      <c r="BT17" s="704"/>
      <c r="BU17" s="704"/>
      <c r="BV17" s="915"/>
      <c r="BW17" s="910"/>
    </row>
    <row r="18" spans="1:75" ht="20.100000000000001" customHeight="1">
      <c r="A18" s="914"/>
      <c r="B18" s="916"/>
      <c r="C18" s="704"/>
      <c r="D18" s="704"/>
      <c r="E18" s="704"/>
      <c r="F18" s="704"/>
      <c r="G18" s="704"/>
      <c r="H18" s="704"/>
      <c r="I18" s="704"/>
      <c r="J18" s="704"/>
      <c r="K18" s="704"/>
      <c r="L18" s="704"/>
      <c r="M18" s="704"/>
      <c r="N18" s="704"/>
      <c r="O18" s="704"/>
      <c r="P18" s="704"/>
      <c r="Q18" s="704"/>
      <c r="R18" s="915"/>
      <c r="S18" s="916"/>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915"/>
      <c r="BB18" s="913"/>
      <c r="BC18" s="912"/>
      <c r="BD18" s="912"/>
      <c r="BE18" s="912"/>
      <c r="BF18" s="912"/>
      <c r="BG18" s="912"/>
      <c r="BH18" s="912"/>
      <c r="BI18" s="912"/>
      <c r="BJ18" s="912"/>
      <c r="BK18" s="912"/>
      <c r="BL18" s="912"/>
      <c r="BM18" s="912"/>
      <c r="BN18" s="912"/>
      <c r="BO18" s="912"/>
      <c r="BP18" s="912"/>
      <c r="BQ18" s="912"/>
      <c r="BR18" s="912"/>
      <c r="BS18" s="912"/>
      <c r="BT18" s="912"/>
      <c r="BU18" s="912"/>
      <c r="BV18" s="911"/>
      <c r="BW18" s="910"/>
    </row>
    <row r="19" spans="1:75" ht="21" customHeight="1">
      <c r="A19" s="914"/>
      <c r="B19" s="916"/>
      <c r="C19" s="704"/>
      <c r="D19" s="704"/>
      <c r="E19" s="704"/>
      <c r="F19" s="704"/>
      <c r="G19" s="704"/>
      <c r="H19" s="704"/>
      <c r="I19" s="704"/>
      <c r="J19" s="704"/>
      <c r="K19" s="704"/>
      <c r="L19" s="704"/>
      <c r="M19" s="704"/>
      <c r="N19" s="704"/>
      <c r="O19" s="704"/>
      <c r="P19" s="704"/>
      <c r="Q19" s="704"/>
      <c r="R19" s="915"/>
      <c r="S19" s="916"/>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915"/>
      <c r="BB19" s="1070" t="s">
        <v>1345</v>
      </c>
      <c r="BC19" s="1071"/>
      <c r="BD19" s="1071"/>
      <c r="BE19" s="1071"/>
      <c r="BF19" s="1071"/>
      <c r="BG19" s="1071"/>
      <c r="BH19" s="1071"/>
      <c r="BI19" s="1071"/>
      <c r="BJ19" s="1071"/>
      <c r="BK19" s="1071"/>
      <c r="BL19" s="1071"/>
      <c r="BM19" s="1071"/>
      <c r="BN19" s="1071"/>
      <c r="BO19" s="1071"/>
      <c r="BP19" s="1071"/>
      <c r="BQ19" s="1071"/>
      <c r="BR19" s="1071"/>
      <c r="BS19" s="1071"/>
      <c r="BT19" s="1071"/>
      <c r="BU19" s="1071"/>
      <c r="BV19" s="1557"/>
      <c r="BW19" s="910"/>
    </row>
    <row r="20" spans="1:75" ht="21" customHeight="1">
      <c r="A20" s="914"/>
      <c r="B20" s="916"/>
      <c r="C20" s="704"/>
      <c r="D20" s="704"/>
      <c r="E20" s="704"/>
      <c r="F20" s="704"/>
      <c r="G20" s="704"/>
      <c r="H20" s="704"/>
      <c r="I20" s="704"/>
      <c r="J20" s="704"/>
      <c r="K20" s="704"/>
      <c r="L20" s="704"/>
      <c r="M20" s="704"/>
      <c r="N20" s="704"/>
      <c r="O20" s="704"/>
      <c r="P20" s="704"/>
      <c r="Q20" s="704"/>
      <c r="R20" s="915"/>
      <c r="S20" s="916"/>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915"/>
      <c r="BB20" s="1570" t="s">
        <v>1344</v>
      </c>
      <c r="BC20" s="1571"/>
      <c r="BD20" s="1571"/>
      <c r="BE20" s="1571"/>
      <c r="BF20" s="1571"/>
      <c r="BG20" s="1571"/>
      <c r="BH20" s="907"/>
      <c r="BI20" s="1071" t="s">
        <v>1343</v>
      </c>
      <c r="BJ20" s="1071"/>
      <c r="BK20" s="1071"/>
      <c r="BL20" s="1071"/>
      <c r="BM20" s="1071"/>
      <c r="BN20" s="1071"/>
      <c r="BO20" s="1071"/>
      <c r="BP20" s="1071"/>
      <c r="BQ20" s="1071"/>
      <c r="BR20" s="1071"/>
      <c r="BS20" s="1071"/>
      <c r="BT20" s="1071"/>
      <c r="BU20" s="1071"/>
      <c r="BV20" s="920"/>
      <c r="BW20" s="910"/>
    </row>
    <row r="21" spans="1:75" ht="21" customHeight="1">
      <c r="A21" s="914"/>
      <c r="B21" s="916"/>
      <c r="C21" s="704"/>
      <c r="D21" s="704"/>
      <c r="E21" s="704"/>
      <c r="F21" s="704"/>
      <c r="G21" s="704"/>
      <c r="H21" s="704"/>
      <c r="I21" s="704"/>
      <c r="J21" s="704"/>
      <c r="K21" s="704"/>
      <c r="L21" s="704"/>
      <c r="M21" s="704"/>
      <c r="N21" s="704"/>
      <c r="O21" s="704"/>
      <c r="P21" s="704"/>
      <c r="Q21" s="704"/>
      <c r="R21" s="915"/>
      <c r="S21" s="916"/>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915"/>
      <c r="BB21" s="1070" t="s">
        <v>1342</v>
      </c>
      <c r="BC21" s="1554"/>
      <c r="BD21" s="1554"/>
      <c r="BE21" s="1554"/>
      <c r="BF21" s="1554"/>
      <c r="BG21" s="1554"/>
      <c r="BH21" s="907"/>
      <c r="BI21" s="1071"/>
      <c r="BJ21" s="1071"/>
      <c r="BK21" s="1071"/>
      <c r="BL21" s="1071"/>
      <c r="BM21" s="1071"/>
      <c r="BN21" s="1071"/>
      <c r="BO21" s="1071"/>
      <c r="BP21" s="1071"/>
      <c r="BQ21" s="1071"/>
      <c r="BR21" s="1071"/>
      <c r="BS21" s="1071"/>
      <c r="BT21" s="1071"/>
      <c r="BU21" s="1071"/>
      <c r="BV21" s="920"/>
      <c r="BW21" s="910"/>
    </row>
    <row r="22" spans="1:75" ht="21" customHeight="1">
      <c r="A22" s="914"/>
      <c r="B22" s="916"/>
      <c r="C22" s="704"/>
      <c r="D22" s="704"/>
      <c r="E22" s="704"/>
      <c r="F22" s="704"/>
      <c r="G22" s="704"/>
      <c r="H22" s="704"/>
      <c r="I22" s="704"/>
      <c r="J22" s="704"/>
      <c r="K22" s="704"/>
      <c r="L22" s="704"/>
      <c r="M22" s="704"/>
      <c r="N22" s="704"/>
      <c r="O22" s="704"/>
      <c r="P22" s="704"/>
      <c r="Q22" s="704"/>
      <c r="R22" s="915"/>
      <c r="S22" s="916"/>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915"/>
      <c r="BB22" s="1070" t="s">
        <v>1341</v>
      </c>
      <c r="BC22" s="1554"/>
      <c r="BD22" s="1554"/>
      <c r="BE22" s="1554"/>
      <c r="BF22" s="1554"/>
      <c r="BG22" s="1554"/>
      <c r="BH22" s="907"/>
      <c r="BI22" s="1071"/>
      <c r="BJ22" s="1071"/>
      <c r="BK22" s="1071"/>
      <c r="BL22" s="1071"/>
      <c r="BM22" s="1071"/>
      <c r="BN22" s="1071"/>
      <c r="BO22" s="1071"/>
      <c r="BP22" s="1071"/>
      <c r="BQ22" s="1071"/>
      <c r="BR22" s="1071"/>
      <c r="BS22" s="1071"/>
      <c r="BT22" s="1071"/>
      <c r="BU22" s="1071"/>
      <c r="BV22" s="915"/>
      <c r="BW22" s="910"/>
    </row>
    <row r="23" spans="1:75" ht="21" customHeight="1">
      <c r="A23" s="914"/>
      <c r="B23" s="916"/>
      <c r="C23" s="704"/>
      <c r="D23" s="704"/>
      <c r="E23" s="704"/>
      <c r="F23" s="704"/>
      <c r="G23" s="704"/>
      <c r="H23" s="704"/>
      <c r="I23" s="704"/>
      <c r="J23" s="704"/>
      <c r="K23" s="704"/>
      <c r="L23" s="704"/>
      <c r="M23" s="704"/>
      <c r="N23" s="704"/>
      <c r="O23" s="704"/>
      <c r="P23" s="704"/>
      <c r="Q23" s="704"/>
      <c r="R23" s="915"/>
      <c r="S23" s="916"/>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915"/>
      <c r="BB23" s="1067" t="s">
        <v>1340</v>
      </c>
      <c r="BC23" s="1036"/>
      <c r="BD23" s="1036"/>
      <c r="BE23" s="1036"/>
      <c r="BF23" s="1036"/>
      <c r="BG23" s="1036"/>
      <c r="BH23" s="1036"/>
      <c r="BI23" s="1036"/>
      <c r="BJ23" s="1036"/>
      <c r="BK23" s="1036"/>
      <c r="BL23" s="1036"/>
      <c r="BM23" s="1036"/>
      <c r="BN23" s="1036"/>
      <c r="BO23" s="1036"/>
      <c r="BP23" s="1036"/>
      <c r="BQ23" s="1036"/>
      <c r="BR23" s="1036"/>
      <c r="BS23" s="1036"/>
      <c r="BT23" s="1036"/>
      <c r="BU23" s="1036"/>
      <c r="BV23" s="915"/>
      <c r="BW23" s="910"/>
    </row>
    <row r="24" spans="1:75" ht="21" customHeight="1">
      <c r="A24" s="914"/>
      <c r="B24" s="916"/>
      <c r="C24" s="704"/>
      <c r="D24" s="704"/>
      <c r="E24" s="704"/>
      <c r="F24" s="704"/>
      <c r="G24" s="704"/>
      <c r="H24" s="704"/>
      <c r="I24" s="704"/>
      <c r="J24" s="704"/>
      <c r="K24" s="704"/>
      <c r="L24" s="704"/>
      <c r="M24" s="704"/>
      <c r="N24" s="704"/>
      <c r="O24" s="704"/>
      <c r="P24" s="704"/>
      <c r="Q24" s="704"/>
      <c r="R24" s="915"/>
      <c r="S24" s="916"/>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4"/>
      <c r="AZ24" s="704"/>
      <c r="BA24" s="915"/>
      <c r="BB24" s="1070" t="s">
        <v>1339</v>
      </c>
      <c r="BC24" s="1554"/>
      <c r="BD24" s="1554"/>
      <c r="BE24" s="1554"/>
      <c r="BF24" s="1554"/>
      <c r="BG24" s="1554"/>
      <c r="BH24" s="907"/>
      <c r="BI24" s="1071"/>
      <c r="BJ24" s="1071"/>
      <c r="BK24" s="1071"/>
      <c r="BL24" s="1071"/>
      <c r="BM24" s="1071"/>
      <c r="BN24" s="1071"/>
      <c r="BO24" s="1071"/>
      <c r="BP24" s="1071"/>
      <c r="BQ24" s="1071"/>
      <c r="BR24" s="1071"/>
      <c r="BS24" s="1071"/>
      <c r="BT24" s="1071"/>
      <c r="BU24" s="1071"/>
      <c r="BV24" s="915"/>
      <c r="BW24" s="910"/>
    </row>
    <row r="25" spans="1:75" ht="21" customHeight="1">
      <c r="A25" s="914"/>
      <c r="B25" s="916"/>
      <c r="C25" s="704"/>
      <c r="D25" s="704"/>
      <c r="E25" s="704"/>
      <c r="F25" s="704"/>
      <c r="G25" s="704"/>
      <c r="H25" s="704"/>
      <c r="I25" s="704"/>
      <c r="J25" s="704"/>
      <c r="K25" s="704"/>
      <c r="L25" s="704"/>
      <c r="M25" s="704"/>
      <c r="N25" s="704"/>
      <c r="O25" s="704"/>
      <c r="P25" s="704"/>
      <c r="Q25" s="704"/>
      <c r="R25" s="915"/>
      <c r="S25" s="916"/>
      <c r="T25" s="704"/>
      <c r="U25" s="704"/>
      <c r="V25" s="704"/>
      <c r="W25" s="704"/>
      <c r="X25" s="704"/>
      <c r="Y25" s="704"/>
      <c r="Z25" s="704"/>
      <c r="AA25" s="704"/>
      <c r="AB25" s="704"/>
      <c r="AC25" s="704"/>
      <c r="AO25" s="704"/>
      <c r="AP25" s="704"/>
      <c r="AQ25" s="704"/>
      <c r="AR25" s="704"/>
      <c r="AS25" s="704"/>
      <c r="AT25" s="704"/>
      <c r="AU25" s="704"/>
      <c r="AV25" s="704"/>
      <c r="AW25" s="704"/>
      <c r="AX25" s="704"/>
      <c r="AY25" s="704"/>
      <c r="AZ25" s="704"/>
      <c r="BA25" s="915"/>
      <c r="BB25" s="1070" t="s">
        <v>1338</v>
      </c>
      <c r="BC25" s="1554"/>
      <c r="BD25" s="1554"/>
      <c r="BE25" s="1554"/>
      <c r="BF25" s="1554"/>
      <c r="BG25" s="1554"/>
      <c r="BH25" s="1554"/>
      <c r="BI25" s="1554"/>
      <c r="BJ25" s="1554"/>
      <c r="BK25" s="1554"/>
      <c r="BL25" s="1554"/>
      <c r="BM25" s="1554"/>
      <c r="BN25" s="1554"/>
      <c r="BO25" s="1554"/>
      <c r="BP25" s="1554"/>
      <c r="BQ25" s="1554"/>
      <c r="BR25" s="1554"/>
      <c r="BS25" s="1554"/>
      <c r="BT25" s="1554"/>
      <c r="BU25" s="1554"/>
      <c r="BV25" s="915"/>
      <c r="BW25" s="910"/>
    </row>
    <row r="26" spans="1:75" ht="21" customHeight="1">
      <c r="A26" s="914"/>
      <c r="B26" s="913"/>
      <c r="C26" s="912"/>
      <c r="D26" s="912"/>
      <c r="E26" s="912"/>
      <c r="F26" s="912"/>
      <c r="G26" s="912"/>
      <c r="H26" s="912"/>
      <c r="I26" s="912"/>
      <c r="J26" s="912"/>
      <c r="K26" s="912"/>
      <c r="L26" s="912"/>
      <c r="M26" s="912"/>
      <c r="N26" s="912"/>
      <c r="O26" s="912"/>
      <c r="P26" s="912"/>
      <c r="Q26" s="912"/>
      <c r="R26" s="911"/>
      <c r="S26" s="913"/>
      <c r="T26" s="912"/>
      <c r="U26" s="912"/>
      <c r="V26" s="912"/>
      <c r="W26" s="912"/>
      <c r="X26" s="912"/>
      <c r="Y26" s="912"/>
      <c r="Z26" s="912"/>
      <c r="AA26" s="912"/>
      <c r="AB26" s="912"/>
      <c r="AC26" s="912"/>
      <c r="AD26" s="912"/>
      <c r="AE26" s="912"/>
      <c r="AF26" s="912"/>
      <c r="AG26" s="912"/>
      <c r="AH26" s="912"/>
      <c r="AI26" s="912"/>
      <c r="AJ26" s="912"/>
      <c r="AK26" s="912"/>
      <c r="AL26" s="912"/>
      <c r="AM26" s="912"/>
      <c r="AN26" s="912"/>
      <c r="AO26" s="912"/>
      <c r="AP26" s="912"/>
      <c r="AQ26" s="912"/>
      <c r="AR26" s="912"/>
      <c r="AS26" s="912"/>
      <c r="AT26" s="912"/>
      <c r="AU26" s="912"/>
      <c r="AV26" s="912"/>
      <c r="AW26" s="912"/>
      <c r="AX26" s="912"/>
      <c r="AY26" s="912"/>
      <c r="AZ26" s="912"/>
      <c r="BA26" s="911"/>
      <c r="BB26" s="1037" t="s">
        <v>1337</v>
      </c>
      <c r="BC26" s="1038"/>
      <c r="BD26" s="1038"/>
      <c r="BE26" s="1038"/>
      <c r="BF26" s="1038"/>
      <c r="BG26" s="1038"/>
      <c r="BH26" s="1038"/>
      <c r="BI26" s="1038"/>
      <c r="BJ26" s="1038"/>
      <c r="BK26" s="1038"/>
      <c r="BL26" s="1038"/>
      <c r="BM26" s="1038"/>
      <c r="BN26" s="1038"/>
      <c r="BO26" s="1038"/>
      <c r="BP26" s="1038"/>
      <c r="BQ26" s="1038"/>
      <c r="BR26" s="1038"/>
      <c r="BS26" s="1038"/>
      <c r="BT26" s="1038"/>
      <c r="BU26" s="1038"/>
      <c r="BV26" s="911"/>
      <c r="BW26" s="910"/>
    </row>
    <row r="27" spans="1:75" ht="21" customHeight="1">
      <c r="A27" s="914"/>
      <c r="B27" s="919"/>
      <c r="C27" s="918"/>
      <c r="D27" s="918"/>
      <c r="E27" s="918"/>
      <c r="F27" s="918"/>
      <c r="G27" s="918"/>
      <c r="H27" s="918"/>
      <c r="I27" s="918"/>
      <c r="J27" s="918"/>
      <c r="K27" s="918"/>
      <c r="L27" s="918"/>
      <c r="M27" s="918"/>
      <c r="N27" s="918"/>
      <c r="O27" s="918"/>
      <c r="P27" s="918"/>
      <c r="Q27" s="918"/>
      <c r="R27" s="917"/>
      <c r="S27" s="1542" t="s">
        <v>1336</v>
      </c>
      <c r="T27" s="1555"/>
      <c r="U27" s="1555"/>
      <c r="V27" s="1555"/>
      <c r="W27" s="1555"/>
      <c r="X27" s="1555"/>
      <c r="Y27" s="1555"/>
      <c r="Z27" s="1555"/>
      <c r="AA27" s="1555"/>
      <c r="AB27" s="1555"/>
      <c r="AC27" s="1555"/>
      <c r="AD27" s="1555"/>
      <c r="AE27" s="1555"/>
      <c r="AF27" s="1555"/>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6"/>
      <c r="BW27" s="910"/>
    </row>
    <row r="28" spans="1:75" ht="21" customHeight="1">
      <c r="A28" s="914"/>
      <c r="B28" s="916"/>
      <c r="C28" s="704"/>
      <c r="D28" s="704"/>
      <c r="E28" s="704"/>
      <c r="F28" s="704"/>
      <c r="H28" s="704"/>
      <c r="I28" s="704"/>
      <c r="J28" s="906"/>
      <c r="K28" s="704"/>
      <c r="L28" s="704"/>
      <c r="M28" s="704"/>
      <c r="N28" s="704"/>
      <c r="O28" s="704"/>
      <c r="P28" s="704"/>
      <c r="Q28" s="704"/>
      <c r="R28" s="915"/>
      <c r="S28" s="1070"/>
      <c r="T28" s="1554"/>
      <c r="U28" s="1554"/>
      <c r="V28" s="1554"/>
      <c r="W28" s="1554"/>
      <c r="X28" s="1554"/>
      <c r="Y28" s="1554"/>
      <c r="Z28" s="1554"/>
      <c r="AA28" s="1554"/>
      <c r="AB28" s="1554"/>
      <c r="AC28" s="1554"/>
      <c r="AD28" s="1554"/>
      <c r="AE28" s="1554"/>
      <c r="AF28" s="1554"/>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557"/>
      <c r="BW28" s="910"/>
    </row>
    <row r="29" spans="1:75" ht="21" customHeight="1">
      <c r="A29" s="914"/>
      <c r="B29" s="916"/>
      <c r="C29" s="704"/>
      <c r="D29" s="704"/>
      <c r="E29" s="704"/>
      <c r="F29" s="704"/>
      <c r="G29" s="704"/>
      <c r="H29" s="704"/>
      <c r="I29" s="704"/>
      <c r="J29" s="906"/>
      <c r="K29" s="704"/>
      <c r="L29" s="704"/>
      <c r="M29" s="704"/>
      <c r="N29" s="704"/>
      <c r="O29" s="704"/>
      <c r="P29" s="704"/>
      <c r="Q29" s="704"/>
      <c r="R29" s="915"/>
      <c r="S29" s="1070"/>
      <c r="T29" s="1554"/>
      <c r="U29" s="1554"/>
      <c r="V29" s="1554"/>
      <c r="W29" s="1554"/>
      <c r="X29" s="1554"/>
      <c r="Y29" s="1554"/>
      <c r="Z29" s="1554"/>
      <c r="AA29" s="1554"/>
      <c r="AB29" s="1554"/>
      <c r="AC29" s="1554"/>
      <c r="AD29" s="1554"/>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7"/>
      <c r="BW29" s="910"/>
    </row>
    <row r="30" spans="1:75" ht="21" customHeight="1">
      <c r="A30" s="914"/>
      <c r="B30" s="916"/>
      <c r="C30" s="704"/>
      <c r="D30" s="704" t="s">
        <v>1335</v>
      </c>
      <c r="E30" s="704"/>
      <c r="F30" s="704"/>
      <c r="G30" s="704"/>
      <c r="H30" s="704"/>
      <c r="I30" s="704"/>
      <c r="J30" s="906"/>
      <c r="K30" s="704"/>
      <c r="L30" s="704"/>
      <c r="M30" s="704"/>
      <c r="N30" s="704"/>
      <c r="O30" s="704"/>
      <c r="P30" s="704"/>
      <c r="Q30" s="704"/>
      <c r="R30" s="915"/>
      <c r="S30" s="1070"/>
      <c r="T30" s="1554"/>
      <c r="U30" s="1554"/>
      <c r="V30" s="1554"/>
      <c r="W30" s="1554"/>
      <c r="X30" s="1554"/>
      <c r="Y30" s="1554"/>
      <c r="Z30" s="1554"/>
      <c r="AA30" s="1554"/>
      <c r="AB30" s="1554"/>
      <c r="AC30" s="1554"/>
      <c r="AD30" s="1554"/>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7"/>
      <c r="BW30" s="910"/>
    </row>
    <row r="31" spans="1:75" ht="21" customHeight="1">
      <c r="A31" s="914"/>
      <c r="B31" s="916"/>
      <c r="C31" s="704"/>
      <c r="D31" s="704"/>
      <c r="E31" s="704"/>
      <c r="F31" s="704"/>
      <c r="G31" s="704"/>
      <c r="H31" s="704"/>
      <c r="I31" s="704"/>
      <c r="J31" s="906"/>
      <c r="K31" s="704"/>
      <c r="L31" s="704"/>
      <c r="M31" s="704"/>
      <c r="N31" s="704"/>
      <c r="O31" s="704"/>
      <c r="P31" s="704"/>
      <c r="Q31" s="704"/>
      <c r="R31" s="915"/>
      <c r="S31" s="1070"/>
      <c r="T31" s="1554"/>
      <c r="U31" s="1554"/>
      <c r="V31" s="1554"/>
      <c r="W31" s="1554"/>
      <c r="X31" s="1554"/>
      <c r="Y31" s="1554"/>
      <c r="Z31" s="1554"/>
      <c r="AA31" s="1554"/>
      <c r="AB31" s="1554"/>
      <c r="AC31" s="1554"/>
      <c r="AD31" s="1554"/>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7"/>
      <c r="BW31" s="910"/>
    </row>
    <row r="32" spans="1:75" ht="21" customHeight="1">
      <c r="A32" s="914"/>
      <c r="B32" s="916"/>
      <c r="C32" s="704"/>
      <c r="D32" s="704"/>
      <c r="E32" s="704"/>
      <c r="F32" s="704"/>
      <c r="G32" s="704"/>
      <c r="H32" s="704"/>
      <c r="I32" s="704"/>
      <c r="J32" s="906"/>
      <c r="K32" s="704"/>
      <c r="L32" s="704"/>
      <c r="M32" s="704"/>
      <c r="N32" s="704"/>
      <c r="O32" s="704"/>
      <c r="P32" s="704"/>
      <c r="Q32" s="704"/>
      <c r="R32" s="915"/>
      <c r="S32" s="1070"/>
      <c r="T32" s="1554"/>
      <c r="U32" s="1554"/>
      <c r="V32" s="1554"/>
      <c r="W32" s="1554"/>
      <c r="X32" s="1554"/>
      <c r="Y32" s="1554"/>
      <c r="Z32" s="1554"/>
      <c r="AA32" s="1554"/>
      <c r="AB32" s="1554"/>
      <c r="AC32" s="1554"/>
      <c r="AD32" s="1554"/>
      <c r="AE32" s="1554"/>
      <c r="AF32" s="1554"/>
      <c r="AG32" s="1554"/>
      <c r="AH32" s="1554"/>
      <c r="AI32" s="1554"/>
      <c r="AJ32" s="1554"/>
      <c r="AK32" s="1554"/>
      <c r="AL32" s="1554"/>
      <c r="AM32" s="1554"/>
      <c r="AN32" s="1554"/>
      <c r="AO32" s="1554"/>
      <c r="AP32" s="1554"/>
      <c r="AQ32" s="1554"/>
      <c r="AR32" s="1554"/>
      <c r="AS32" s="1554"/>
      <c r="AT32" s="1554"/>
      <c r="AU32" s="1554"/>
      <c r="AV32" s="1554"/>
      <c r="AW32" s="1554"/>
      <c r="AX32" s="1554"/>
      <c r="AY32" s="1554"/>
      <c r="AZ32" s="1554"/>
      <c r="BA32" s="1554"/>
      <c r="BB32" s="1554"/>
      <c r="BC32" s="1554"/>
      <c r="BD32" s="1554"/>
      <c r="BE32" s="1554"/>
      <c r="BF32" s="1554"/>
      <c r="BG32" s="1554"/>
      <c r="BH32" s="1554"/>
      <c r="BI32" s="1554"/>
      <c r="BJ32" s="1554"/>
      <c r="BK32" s="1554"/>
      <c r="BL32" s="1554"/>
      <c r="BM32" s="1554"/>
      <c r="BN32" s="1554"/>
      <c r="BO32" s="1554"/>
      <c r="BP32" s="1554"/>
      <c r="BQ32" s="1554"/>
      <c r="BR32" s="1554"/>
      <c r="BS32" s="1554"/>
      <c r="BT32" s="1554"/>
      <c r="BU32" s="1554"/>
      <c r="BV32" s="1557"/>
      <c r="BW32" s="910"/>
    </row>
    <row r="33" spans="1:75" ht="21" customHeight="1">
      <c r="A33" s="914"/>
      <c r="B33" s="916"/>
      <c r="C33" s="704"/>
      <c r="D33" s="704"/>
      <c r="E33" s="704"/>
      <c r="F33" s="704"/>
      <c r="G33" s="704"/>
      <c r="H33" s="704"/>
      <c r="I33" s="704"/>
      <c r="J33" s="906" t="s">
        <v>1334</v>
      </c>
      <c r="K33" s="704"/>
      <c r="L33" s="704"/>
      <c r="M33" s="704"/>
      <c r="N33" s="704"/>
      <c r="O33" s="704"/>
      <c r="P33" s="704"/>
      <c r="Q33" s="704"/>
      <c r="R33" s="915"/>
      <c r="S33" s="1070"/>
      <c r="T33" s="1554"/>
      <c r="U33" s="1554"/>
      <c r="V33" s="1554"/>
      <c r="W33" s="1554"/>
      <c r="X33" s="1554"/>
      <c r="Y33" s="1554"/>
      <c r="Z33" s="1554"/>
      <c r="AA33" s="1554"/>
      <c r="AB33" s="1554"/>
      <c r="AC33" s="1554"/>
      <c r="AD33" s="1554"/>
      <c r="AE33" s="1554"/>
      <c r="AF33" s="1554"/>
      <c r="AG33" s="1554"/>
      <c r="AH33" s="1554"/>
      <c r="AI33" s="1554"/>
      <c r="AJ33" s="1554"/>
      <c r="AK33" s="1554"/>
      <c r="AL33" s="1554"/>
      <c r="AM33" s="1554"/>
      <c r="AN33" s="1554"/>
      <c r="AO33" s="1554"/>
      <c r="AP33" s="1554"/>
      <c r="AQ33" s="1554"/>
      <c r="AR33" s="1554"/>
      <c r="AS33" s="1554"/>
      <c r="AT33" s="1554"/>
      <c r="AU33" s="1554"/>
      <c r="AV33" s="1554"/>
      <c r="AW33" s="1554"/>
      <c r="AX33" s="1554"/>
      <c r="AY33" s="1554"/>
      <c r="AZ33" s="1554"/>
      <c r="BA33" s="1554"/>
      <c r="BB33" s="1554"/>
      <c r="BC33" s="1554"/>
      <c r="BD33" s="1554"/>
      <c r="BE33" s="1554"/>
      <c r="BF33" s="1554"/>
      <c r="BG33" s="1554"/>
      <c r="BH33" s="1554"/>
      <c r="BI33" s="1554"/>
      <c r="BJ33" s="1554"/>
      <c r="BK33" s="1554"/>
      <c r="BL33" s="1554"/>
      <c r="BM33" s="1554"/>
      <c r="BN33" s="1554"/>
      <c r="BO33" s="1554"/>
      <c r="BP33" s="1554"/>
      <c r="BQ33" s="1554"/>
      <c r="BR33" s="1554"/>
      <c r="BS33" s="1554"/>
      <c r="BT33" s="1554"/>
      <c r="BU33" s="1554"/>
      <c r="BV33" s="1557"/>
      <c r="BW33" s="910"/>
    </row>
    <row r="34" spans="1:75" ht="21" customHeight="1">
      <c r="A34" s="914"/>
      <c r="B34" s="913"/>
      <c r="C34" s="912"/>
      <c r="D34" s="912"/>
      <c r="E34" s="912"/>
      <c r="F34" s="912"/>
      <c r="G34" s="912"/>
      <c r="H34" s="912"/>
      <c r="I34" s="912"/>
      <c r="J34" s="912"/>
      <c r="K34" s="912"/>
      <c r="L34" s="912"/>
      <c r="M34" s="912"/>
      <c r="N34" s="912"/>
      <c r="O34" s="912"/>
      <c r="P34" s="912"/>
      <c r="Q34" s="912"/>
      <c r="R34" s="911"/>
      <c r="S34" s="916"/>
      <c r="U34" s="715"/>
      <c r="V34" s="715"/>
      <c r="W34" s="715"/>
      <c r="X34" s="715"/>
      <c r="Y34" s="715"/>
      <c r="Z34" s="1541" t="s">
        <v>1333</v>
      </c>
      <c r="AA34" s="1541"/>
      <c r="AB34" s="1541"/>
      <c r="AC34" s="1541"/>
      <c r="AD34" s="1541"/>
      <c r="AE34" s="1541"/>
      <c r="AF34" s="1541"/>
      <c r="AG34" s="1541"/>
      <c r="AH34" s="1541"/>
      <c r="AI34" s="1541"/>
      <c r="AJ34" s="1541"/>
      <c r="AK34" s="1541"/>
      <c r="AL34" s="1541"/>
      <c r="AM34" s="704"/>
      <c r="AN34" s="704"/>
      <c r="AO34" s="704"/>
      <c r="AP34" s="704"/>
      <c r="AQ34" s="704"/>
      <c r="AR34" s="704"/>
      <c r="AS34" s="704"/>
      <c r="AT34" s="1541" t="s">
        <v>1332</v>
      </c>
      <c r="AU34" s="1541"/>
      <c r="AV34" s="1541"/>
      <c r="AW34" s="1541"/>
      <c r="AX34" s="1541"/>
      <c r="AY34" s="1541"/>
      <c r="AZ34" s="1541"/>
      <c r="BA34" s="1541"/>
      <c r="BB34" s="1541"/>
      <c r="BC34" s="1541"/>
      <c r="BD34" s="1541"/>
      <c r="BE34" s="1541"/>
      <c r="BF34" s="1541"/>
      <c r="BG34" s="1541"/>
      <c r="BH34" s="1541"/>
      <c r="BI34" s="1541"/>
      <c r="BJ34" s="1541"/>
      <c r="BK34" s="1541"/>
      <c r="BL34" s="1541"/>
      <c r="BM34" s="1541"/>
      <c r="BN34" s="1541"/>
      <c r="BO34" s="1541"/>
      <c r="BP34" s="704"/>
      <c r="BQ34" s="704"/>
      <c r="BR34" s="704"/>
      <c r="BS34" s="704"/>
      <c r="BT34" s="704"/>
      <c r="BU34" s="704"/>
      <c r="BV34" s="915"/>
      <c r="BW34" s="910"/>
    </row>
    <row r="35" spans="1:75" ht="21" customHeight="1">
      <c r="A35" s="914"/>
      <c r="B35" s="919"/>
      <c r="C35" s="918"/>
      <c r="D35" s="918"/>
      <c r="E35" s="918"/>
      <c r="F35" s="918"/>
      <c r="G35" s="918"/>
      <c r="H35" s="918"/>
      <c r="I35" s="918"/>
      <c r="J35" s="918"/>
      <c r="K35" s="918"/>
      <c r="L35" s="918"/>
      <c r="M35" s="918"/>
      <c r="N35" s="918"/>
      <c r="O35" s="918"/>
      <c r="P35" s="918"/>
      <c r="Q35" s="918"/>
      <c r="R35" s="917"/>
      <c r="S35" s="1542" t="s">
        <v>1331</v>
      </c>
      <c r="T35" s="1543"/>
      <c r="U35" s="1543"/>
      <c r="V35" s="1543"/>
      <c r="W35" s="1543"/>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43"/>
      <c r="AS35" s="1543"/>
      <c r="AT35" s="1543"/>
      <c r="AU35" s="1543"/>
      <c r="AV35" s="1543"/>
      <c r="AW35" s="1543"/>
      <c r="AX35" s="1543"/>
      <c r="AY35" s="1543"/>
      <c r="AZ35" s="1543"/>
      <c r="BA35" s="1543"/>
      <c r="BB35" s="1543"/>
      <c r="BC35" s="1543"/>
      <c r="BD35" s="1543"/>
      <c r="BE35" s="1543"/>
      <c r="BF35" s="1543"/>
      <c r="BG35" s="1543"/>
      <c r="BH35" s="1543"/>
      <c r="BI35" s="1543"/>
      <c r="BJ35" s="1543"/>
      <c r="BK35" s="1543"/>
      <c r="BL35" s="1543"/>
      <c r="BM35" s="1543"/>
      <c r="BN35" s="1543"/>
      <c r="BO35" s="1543"/>
      <c r="BP35" s="1543"/>
      <c r="BQ35" s="1543"/>
      <c r="BR35" s="1543"/>
      <c r="BS35" s="1543"/>
      <c r="BT35" s="1543"/>
      <c r="BU35" s="1543"/>
      <c r="BV35" s="1544"/>
      <c r="BW35" s="910"/>
    </row>
    <row r="36" spans="1:75" ht="21" customHeight="1">
      <c r="A36" s="914"/>
      <c r="B36" s="916"/>
      <c r="C36" s="704"/>
      <c r="D36" s="704"/>
      <c r="E36" s="704"/>
      <c r="F36" s="704"/>
      <c r="G36" s="704"/>
      <c r="H36" s="704"/>
      <c r="I36" s="704"/>
      <c r="K36" s="704"/>
      <c r="L36" s="704"/>
      <c r="M36" s="704"/>
      <c r="N36" s="704"/>
      <c r="O36" s="704"/>
      <c r="P36" s="704"/>
      <c r="Q36" s="704"/>
      <c r="R36" s="915"/>
      <c r="S36" s="1545"/>
      <c r="T36" s="1546"/>
      <c r="U36" s="1546"/>
      <c r="V36" s="1546"/>
      <c r="W36" s="1546"/>
      <c r="X36" s="1546"/>
      <c r="Y36" s="1546"/>
      <c r="Z36" s="1546"/>
      <c r="AA36" s="1546"/>
      <c r="AB36" s="1546"/>
      <c r="AC36" s="1546"/>
      <c r="AD36" s="1546"/>
      <c r="AE36" s="1546"/>
      <c r="AF36" s="1546"/>
      <c r="AG36" s="1546"/>
      <c r="AH36" s="1546"/>
      <c r="AI36" s="1546"/>
      <c r="AJ36" s="1546"/>
      <c r="AK36" s="1546"/>
      <c r="AL36" s="1546"/>
      <c r="AM36" s="1546"/>
      <c r="AN36" s="1546"/>
      <c r="AO36" s="1546"/>
      <c r="AP36" s="1546"/>
      <c r="AQ36" s="1546"/>
      <c r="AR36" s="1546"/>
      <c r="AS36" s="1546"/>
      <c r="AT36" s="1546"/>
      <c r="AU36" s="1546"/>
      <c r="AV36" s="1546"/>
      <c r="AW36" s="1546"/>
      <c r="AX36" s="1546"/>
      <c r="AY36" s="1546"/>
      <c r="AZ36" s="1546"/>
      <c r="BA36" s="1546"/>
      <c r="BB36" s="1546"/>
      <c r="BC36" s="1546"/>
      <c r="BD36" s="1546"/>
      <c r="BE36" s="1546"/>
      <c r="BF36" s="1546"/>
      <c r="BG36" s="1546"/>
      <c r="BH36" s="1546"/>
      <c r="BI36" s="1546"/>
      <c r="BJ36" s="1546"/>
      <c r="BK36" s="1546"/>
      <c r="BL36" s="1546"/>
      <c r="BM36" s="1546"/>
      <c r="BN36" s="1546"/>
      <c r="BO36" s="1546"/>
      <c r="BP36" s="1546"/>
      <c r="BQ36" s="1546"/>
      <c r="BR36" s="1546"/>
      <c r="BS36" s="1546"/>
      <c r="BT36" s="1546"/>
      <c r="BU36" s="1546"/>
      <c r="BV36" s="1547"/>
      <c r="BW36" s="910"/>
    </row>
    <row r="37" spans="1:75" ht="21" customHeight="1">
      <c r="A37" s="914"/>
      <c r="B37" s="916"/>
      <c r="C37" s="704"/>
      <c r="D37" s="704"/>
      <c r="E37" s="704"/>
      <c r="F37" s="704"/>
      <c r="G37" s="704"/>
      <c r="H37" s="704"/>
      <c r="I37" s="704"/>
      <c r="J37" s="906" t="s">
        <v>586</v>
      </c>
      <c r="K37" s="704"/>
      <c r="L37" s="704"/>
      <c r="M37" s="704"/>
      <c r="N37" s="704"/>
      <c r="O37" s="704"/>
      <c r="P37" s="704"/>
      <c r="Q37" s="704"/>
      <c r="R37" s="915"/>
      <c r="S37" s="1548"/>
      <c r="T37" s="1549"/>
      <c r="U37" s="1549"/>
      <c r="V37" s="1549"/>
      <c r="W37" s="1549"/>
      <c r="X37" s="1549"/>
      <c r="Y37" s="1549"/>
      <c r="Z37" s="1549"/>
      <c r="AA37" s="1549"/>
      <c r="AB37" s="1549"/>
      <c r="AC37" s="1549"/>
      <c r="AD37" s="1549"/>
      <c r="AE37" s="1549"/>
      <c r="AF37" s="1549"/>
      <c r="AG37" s="1549"/>
      <c r="AH37" s="1549"/>
      <c r="AI37" s="1549"/>
      <c r="AJ37" s="1549"/>
      <c r="AK37" s="1549"/>
      <c r="AL37" s="1549"/>
      <c r="AM37" s="1549"/>
      <c r="AN37" s="1549"/>
      <c r="AO37" s="1549"/>
      <c r="AP37" s="1549"/>
      <c r="AQ37" s="1549"/>
      <c r="AR37" s="1549"/>
      <c r="AS37" s="1549"/>
      <c r="AT37" s="1549"/>
      <c r="AU37" s="1549"/>
      <c r="AV37" s="1549"/>
      <c r="AW37" s="1549"/>
      <c r="AX37" s="1549"/>
      <c r="AY37" s="1549"/>
      <c r="AZ37" s="1549"/>
      <c r="BA37" s="1549"/>
      <c r="BB37" s="1549"/>
      <c r="BC37" s="1549"/>
      <c r="BD37" s="1549"/>
      <c r="BE37" s="1549"/>
      <c r="BF37" s="1549"/>
      <c r="BG37" s="1549"/>
      <c r="BH37" s="1549"/>
      <c r="BI37" s="1549"/>
      <c r="BJ37" s="1549"/>
      <c r="BK37" s="1549"/>
      <c r="BL37" s="1549"/>
      <c r="BM37" s="1549"/>
      <c r="BN37" s="1549"/>
      <c r="BO37" s="1549"/>
      <c r="BP37" s="1549"/>
      <c r="BQ37" s="1549"/>
      <c r="BR37" s="1549"/>
      <c r="BS37" s="1549"/>
      <c r="BT37" s="1549"/>
      <c r="BU37" s="1549"/>
      <c r="BV37" s="1550"/>
      <c r="BW37" s="910"/>
    </row>
    <row r="38" spans="1:75" ht="21" customHeight="1">
      <c r="A38" s="914"/>
      <c r="B38" s="916"/>
      <c r="C38" s="704"/>
      <c r="D38" s="704"/>
      <c r="E38" s="704"/>
      <c r="F38" s="704"/>
      <c r="G38" s="704"/>
      <c r="H38" s="704"/>
      <c r="I38" s="704"/>
      <c r="J38" s="704"/>
      <c r="K38" s="704"/>
      <c r="L38" s="704"/>
      <c r="M38" s="704"/>
      <c r="N38" s="704"/>
      <c r="O38" s="704"/>
      <c r="P38" s="704"/>
      <c r="Q38" s="704"/>
      <c r="R38" s="915"/>
      <c r="S38" s="1548"/>
      <c r="T38" s="1549"/>
      <c r="U38" s="1549"/>
      <c r="V38" s="1549"/>
      <c r="W38" s="1549"/>
      <c r="X38" s="1549"/>
      <c r="Y38" s="1549"/>
      <c r="Z38" s="1549"/>
      <c r="AA38" s="1549"/>
      <c r="AB38" s="1549"/>
      <c r="AC38" s="1549"/>
      <c r="AD38" s="1549"/>
      <c r="AE38" s="1549"/>
      <c r="AF38" s="1549"/>
      <c r="AG38" s="1549"/>
      <c r="AH38" s="1549"/>
      <c r="AI38" s="1549"/>
      <c r="AJ38" s="1549"/>
      <c r="AK38" s="1549"/>
      <c r="AL38" s="1549"/>
      <c r="AM38" s="1549"/>
      <c r="AN38" s="1549"/>
      <c r="AO38" s="1549"/>
      <c r="AP38" s="1549"/>
      <c r="AQ38" s="1549"/>
      <c r="AR38" s="1549"/>
      <c r="AS38" s="1549"/>
      <c r="AT38" s="1549"/>
      <c r="AU38" s="1549"/>
      <c r="AV38" s="1549"/>
      <c r="AW38" s="1549"/>
      <c r="AX38" s="1549"/>
      <c r="AY38" s="1549"/>
      <c r="AZ38" s="1549"/>
      <c r="BA38" s="1549"/>
      <c r="BB38" s="1549"/>
      <c r="BC38" s="1549"/>
      <c r="BD38" s="1549"/>
      <c r="BE38" s="1549"/>
      <c r="BF38" s="1549"/>
      <c r="BG38" s="1549"/>
      <c r="BH38" s="1549"/>
      <c r="BI38" s="1549"/>
      <c r="BJ38" s="1549"/>
      <c r="BK38" s="1549"/>
      <c r="BL38" s="1549"/>
      <c r="BM38" s="1549"/>
      <c r="BN38" s="1549"/>
      <c r="BO38" s="1549"/>
      <c r="BP38" s="1549"/>
      <c r="BQ38" s="1549"/>
      <c r="BR38" s="1549"/>
      <c r="BS38" s="1549"/>
      <c r="BT38" s="1549"/>
      <c r="BU38" s="1549"/>
      <c r="BV38" s="1550"/>
      <c r="BW38" s="910"/>
    </row>
    <row r="39" spans="1:75" ht="21" customHeight="1">
      <c r="A39" s="914"/>
      <c r="B39" s="913"/>
      <c r="C39" s="912"/>
      <c r="D39" s="912"/>
      <c r="E39" s="912"/>
      <c r="F39" s="912"/>
      <c r="G39" s="912"/>
      <c r="H39" s="912"/>
      <c r="I39" s="912"/>
      <c r="J39" s="912"/>
      <c r="K39" s="912"/>
      <c r="L39" s="912"/>
      <c r="M39" s="912"/>
      <c r="N39" s="912"/>
      <c r="O39" s="912"/>
      <c r="P39" s="912"/>
      <c r="Q39" s="912"/>
      <c r="R39" s="911"/>
      <c r="S39" s="1551"/>
      <c r="T39" s="1552"/>
      <c r="U39" s="1552"/>
      <c r="V39" s="1552"/>
      <c r="W39" s="1552"/>
      <c r="X39" s="1552"/>
      <c r="Y39" s="1552"/>
      <c r="Z39" s="1552"/>
      <c r="AA39" s="1552"/>
      <c r="AB39" s="1552"/>
      <c r="AC39" s="1552"/>
      <c r="AD39" s="1552"/>
      <c r="AE39" s="1552"/>
      <c r="AF39" s="1552"/>
      <c r="AG39" s="1552"/>
      <c r="AH39" s="1552"/>
      <c r="AI39" s="1552"/>
      <c r="AJ39" s="1552"/>
      <c r="AK39" s="1552"/>
      <c r="AL39" s="1552"/>
      <c r="AM39" s="1552"/>
      <c r="AN39" s="1552"/>
      <c r="AO39" s="1552"/>
      <c r="AP39" s="1552"/>
      <c r="AQ39" s="1552"/>
      <c r="AR39" s="1552"/>
      <c r="AS39" s="1552"/>
      <c r="AT39" s="1552"/>
      <c r="AU39" s="1552"/>
      <c r="AV39" s="1552"/>
      <c r="AW39" s="1552"/>
      <c r="AX39" s="1552"/>
      <c r="AY39" s="1552"/>
      <c r="AZ39" s="1552"/>
      <c r="BA39" s="1552"/>
      <c r="BB39" s="1552"/>
      <c r="BC39" s="1552"/>
      <c r="BD39" s="1552"/>
      <c r="BE39" s="1552"/>
      <c r="BF39" s="1552"/>
      <c r="BG39" s="1552"/>
      <c r="BH39" s="1552"/>
      <c r="BI39" s="1552"/>
      <c r="BJ39" s="1552"/>
      <c r="BK39" s="1552"/>
      <c r="BL39" s="1552"/>
      <c r="BM39" s="1552"/>
      <c r="BN39" s="1552"/>
      <c r="BO39" s="1552"/>
      <c r="BP39" s="1552"/>
      <c r="BQ39" s="1552"/>
      <c r="BR39" s="1552"/>
      <c r="BS39" s="1552"/>
      <c r="BT39" s="1552"/>
      <c r="BU39" s="1552"/>
      <c r="BV39" s="1553"/>
      <c r="BW39" s="910"/>
    </row>
    <row r="40" spans="1:75" ht="21" customHeight="1" thickBot="1">
      <c r="A40" s="909"/>
      <c r="B40" s="1560" t="s">
        <v>1330</v>
      </c>
      <c r="C40" s="1561"/>
      <c r="D40" s="1561"/>
      <c r="E40" s="1561"/>
      <c r="F40" s="1561"/>
      <c r="G40" s="1561"/>
      <c r="H40" s="1561"/>
      <c r="I40" s="1561"/>
      <c r="J40" s="1561"/>
      <c r="K40" s="1561"/>
      <c r="L40" s="1561"/>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1"/>
      <c r="BN40" s="1561"/>
      <c r="BO40" s="1561"/>
      <c r="BP40" s="1561"/>
      <c r="BQ40" s="1561"/>
      <c r="BR40" s="1561"/>
      <c r="BS40" s="1561"/>
      <c r="BT40" s="1561"/>
      <c r="BU40" s="1561"/>
      <c r="BV40" s="1561"/>
      <c r="BW40" s="908"/>
    </row>
  </sheetData>
  <mergeCells count="34">
    <mergeCell ref="F11:N11"/>
    <mergeCell ref="BB22:BG22"/>
    <mergeCell ref="BI22:BU22"/>
    <mergeCell ref="F12:N12"/>
    <mergeCell ref="S12:BE12"/>
    <mergeCell ref="BB20:BG20"/>
    <mergeCell ref="BI20:BU20"/>
    <mergeCell ref="BB21:BG21"/>
    <mergeCell ref="BI21:BU21"/>
    <mergeCell ref="T10:BP10"/>
    <mergeCell ref="B40:BV40"/>
    <mergeCell ref="AU7:BM7"/>
    <mergeCell ref="BF2:BU2"/>
    <mergeCell ref="AY5:BU5"/>
    <mergeCell ref="L7:AS7"/>
    <mergeCell ref="F9:N9"/>
    <mergeCell ref="T9:BT9"/>
    <mergeCell ref="B3:AC3"/>
    <mergeCell ref="F10:N10"/>
    <mergeCell ref="BI12:BP12"/>
    <mergeCell ref="S13:BV13"/>
    <mergeCell ref="S14:BV14"/>
    <mergeCell ref="S15:BV15"/>
    <mergeCell ref="BB19:BV19"/>
    <mergeCell ref="T11:BU11"/>
    <mergeCell ref="Z34:AL34"/>
    <mergeCell ref="AT34:BO34"/>
    <mergeCell ref="S35:BV39"/>
    <mergeCell ref="BB23:BU23"/>
    <mergeCell ref="BB24:BG24"/>
    <mergeCell ref="BI24:BU24"/>
    <mergeCell ref="BB25:BU25"/>
    <mergeCell ref="BB26:BU26"/>
    <mergeCell ref="S27:BV33"/>
  </mergeCells>
  <phoneticPr fontId="14"/>
  <pageMargins left="0.98425196850393704" right="0.39370078740157483" top="0.78740157480314965"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130" zoomScaleNormal="95" zoomScaleSheetLayoutView="130" workbookViewId="0">
      <selection activeCell="Y44" sqref="Y44"/>
    </sheetView>
  </sheetViews>
  <sheetFormatPr defaultColWidth="3.25" defaultRowHeight="18.75"/>
  <cols>
    <col min="1" max="16384" width="3.25" style="291"/>
  </cols>
  <sheetData>
    <row r="1" spans="1:25" s="270" customFormat="1" ht="13.5"/>
    <row r="2" spans="1:25" s="270" customFormat="1" ht="26.1" customHeight="1">
      <c r="A2" s="1584" t="s">
        <v>400</v>
      </c>
      <c r="B2" s="1584"/>
      <c r="C2" s="1584"/>
      <c r="D2" s="1584"/>
      <c r="E2" s="1584"/>
      <c r="F2" s="1584"/>
      <c r="G2" s="1584"/>
      <c r="H2" s="1584"/>
      <c r="I2" s="1584"/>
      <c r="J2" s="1584"/>
      <c r="K2" s="1584"/>
      <c r="L2" s="1584"/>
      <c r="M2" s="1584"/>
      <c r="N2" s="1584"/>
      <c r="O2" s="1584"/>
      <c r="P2" s="1584"/>
      <c r="Q2" s="1584"/>
      <c r="R2" s="1584"/>
      <c r="S2" s="1584"/>
      <c r="T2" s="1584"/>
      <c r="U2" s="1584"/>
      <c r="V2" s="1584"/>
      <c r="W2" s="1584"/>
      <c r="X2" s="1584"/>
      <c r="Y2" s="1584"/>
    </row>
    <row r="3" spans="1:25" s="270" customFormat="1" ht="13.5"/>
    <row r="4" spans="1:25" s="270" customFormat="1" ht="30" customHeight="1">
      <c r="A4" s="1572" t="s">
        <v>389</v>
      </c>
      <c r="B4" s="1572"/>
      <c r="C4" s="1585" t="s">
        <v>348</v>
      </c>
      <c r="D4" s="1586"/>
      <c r="E4" s="1586"/>
      <c r="F4" s="1586"/>
      <c r="G4" s="1586"/>
      <c r="H4" s="1586"/>
      <c r="I4" s="1586"/>
      <c r="J4" s="1586"/>
      <c r="K4" s="1586"/>
      <c r="L4" s="1586"/>
      <c r="M4" s="1586"/>
      <c r="N4" s="1586"/>
      <c r="O4" s="1586"/>
      <c r="P4" s="1586"/>
      <c r="Q4" s="1586"/>
      <c r="R4" s="1586"/>
      <c r="S4" s="1586"/>
      <c r="T4" s="1586"/>
      <c r="U4" s="1586"/>
      <c r="V4" s="1586"/>
      <c r="W4" s="1586"/>
      <c r="X4" s="1586"/>
      <c r="Y4" s="1586"/>
    </row>
    <row r="5" spans="1:25" s="270" customFormat="1" ht="30" customHeight="1">
      <c r="A5" s="1572" t="s">
        <v>401</v>
      </c>
      <c r="B5" s="1572"/>
      <c r="C5" s="1581"/>
      <c r="D5" s="1582"/>
      <c r="E5" s="1582"/>
      <c r="F5" s="1582"/>
      <c r="G5" s="1582"/>
      <c r="H5" s="1582"/>
      <c r="I5" s="1582"/>
      <c r="J5" s="1582"/>
      <c r="K5" s="1582"/>
      <c r="L5" s="1582"/>
      <c r="M5" s="1582"/>
      <c r="N5" s="323" t="s">
        <v>402</v>
      </c>
      <c r="O5" s="1582"/>
      <c r="P5" s="1582"/>
      <c r="Q5" s="1582"/>
      <c r="R5" s="1582"/>
      <c r="S5" s="1582"/>
      <c r="T5" s="1582"/>
      <c r="U5" s="1582"/>
      <c r="V5" s="1582"/>
      <c r="W5" s="1582"/>
      <c r="X5" s="1582"/>
      <c r="Y5" s="1587"/>
    </row>
    <row r="6" spans="1:25" s="270" customFormat="1" ht="30" customHeight="1">
      <c r="A6" s="1572" t="s">
        <v>403</v>
      </c>
      <c r="B6" s="1572"/>
      <c r="C6" s="1581"/>
      <c r="D6" s="1582"/>
      <c r="E6" s="1582"/>
      <c r="F6" s="1582"/>
      <c r="G6" s="1582"/>
      <c r="H6" s="1582"/>
      <c r="I6" s="1582"/>
      <c r="J6" s="1582"/>
      <c r="K6" s="1582"/>
      <c r="L6" s="1582"/>
      <c r="M6" s="1582"/>
      <c r="N6" s="324" t="s">
        <v>404</v>
      </c>
      <c r="O6" s="1583"/>
      <c r="P6" s="1583"/>
      <c r="Q6" s="324" t="s">
        <v>405</v>
      </c>
      <c r="R6" s="324"/>
      <c r="S6" s="324"/>
      <c r="T6" s="324"/>
      <c r="U6" s="324"/>
      <c r="V6" s="324"/>
      <c r="W6" s="324"/>
      <c r="X6" s="324"/>
      <c r="Y6" s="325"/>
    </row>
    <row r="7" spans="1:25" s="270" customFormat="1" ht="30" customHeight="1">
      <c r="A7" s="1572" t="s">
        <v>406</v>
      </c>
      <c r="B7" s="1572"/>
      <c r="C7" s="1572"/>
      <c r="D7" s="1572"/>
      <c r="E7" s="1572"/>
      <c r="F7" s="1572"/>
      <c r="G7" s="1580" t="s">
        <v>407</v>
      </c>
      <c r="H7" s="1572"/>
      <c r="I7" s="1572"/>
      <c r="J7" s="1572"/>
      <c r="K7" s="1572"/>
      <c r="L7" s="1572"/>
      <c r="M7" s="1572"/>
      <c r="N7" s="1572" t="s">
        <v>408</v>
      </c>
      <c r="O7" s="1572"/>
      <c r="P7" s="1572"/>
      <c r="Q7" s="1572"/>
      <c r="R7" s="1572"/>
      <c r="S7" s="1572"/>
      <c r="T7" s="1572" t="s">
        <v>409</v>
      </c>
      <c r="U7" s="1572"/>
      <c r="V7" s="1572"/>
      <c r="W7" s="1572"/>
      <c r="X7" s="1572"/>
      <c r="Y7" s="1572"/>
    </row>
    <row r="8" spans="1:25" s="270" customFormat="1" ht="30" customHeight="1">
      <c r="A8" s="1573"/>
      <c r="B8" s="1573"/>
      <c r="C8" s="1573"/>
      <c r="D8" s="1573"/>
      <c r="E8" s="1573"/>
      <c r="F8" s="1573"/>
      <c r="G8" s="1573"/>
      <c r="H8" s="1573"/>
      <c r="I8" s="1573"/>
      <c r="J8" s="1573"/>
      <c r="K8" s="1573"/>
      <c r="L8" s="1573"/>
      <c r="M8" s="1573"/>
      <c r="N8" s="1573"/>
      <c r="O8" s="1573"/>
      <c r="P8" s="1573"/>
      <c r="Q8" s="1573"/>
      <c r="R8" s="1573"/>
      <c r="S8" s="1573"/>
      <c r="T8" s="1573"/>
      <c r="U8" s="1573"/>
      <c r="V8" s="1573"/>
      <c r="W8" s="1573"/>
      <c r="X8" s="1573"/>
      <c r="Y8" s="1573"/>
    </row>
    <row r="9" spans="1:25" s="270" customFormat="1" ht="30" customHeight="1">
      <c r="A9" s="1573"/>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row>
    <row r="10" spans="1:25" s="270" customFormat="1" ht="30" customHeight="1">
      <c r="A10" s="1573"/>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row>
    <row r="11" spans="1:25" s="270" customFormat="1" ht="30" customHeight="1">
      <c r="A11" s="1573"/>
      <c r="B11" s="1573"/>
      <c r="C11" s="1573"/>
      <c r="D11" s="1573"/>
      <c r="E11" s="1573"/>
      <c r="F11" s="1573"/>
      <c r="G11" s="1573"/>
      <c r="H11" s="1573"/>
      <c r="I11" s="1573"/>
      <c r="J11" s="1573"/>
      <c r="K11" s="1573"/>
      <c r="L11" s="1573"/>
      <c r="M11" s="1573"/>
      <c r="N11" s="1573"/>
      <c r="O11" s="1573"/>
      <c r="P11" s="1573"/>
      <c r="Q11" s="1573"/>
      <c r="R11" s="1573"/>
      <c r="S11" s="1573"/>
      <c r="T11" s="1573"/>
      <c r="U11" s="1573"/>
      <c r="V11" s="1573"/>
      <c r="W11" s="1573"/>
      <c r="X11" s="1573"/>
      <c r="Y11" s="1573"/>
    </row>
    <row r="12" spans="1:25" s="270" customFormat="1" ht="30" customHeight="1">
      <c r="A12" s="1573"/>
      <c r="B12" s="1573"/>
      <c r="C12" s="1573"/>
      <c r="D12" s="1573"/>
      <c r="E12" s="1573"/>
      <c r="F12" s="1573"/>
      <c r="G12" s="1573"/>
      <c r="H12" s="1573"/>
      <c r="I12" s="1573"/>
      <c r="J12" s="1573"/>
      <c r="K12" s="1573"/>
      <c r="L12" s="1573"/>
      <c r="M12" s="1573"/>
      <c r="N12" s="1573"/>
      <c r="O12" s="1573"/>
      <c r="P12" s="1573"/>
      <c r="Q12" s="1573"/>
      <c r="R12" s="1573"/>
      <c r="S12" s="1573"/>
      <c r="T12" s="1573"/>
      <c r="U12" s="1573"/>
      <c r="V12" s="1573"/>
      <c r="W12" s="1573"/>
      <c r="X12" s="1573"/>
      <c r="Y12" s="1573"/>
    </row>
    <row r="13" spans="1:25" s="270" customFormat="1" ht="30" customHeight="1">
      <c r="A13" s="1573"/>
      <c r="B13" s="1573"/>
      <c r="C13" s="1573"/>
      <c r="D13" s="1573"/>
      <c r="E13" s="1573"/>
      <c r="F13" s="1573"/>
      <c r="G13" s="1573"/>
      <c r="H13" s="1573"/>
      <c r="I13" s="1573"/>
      <c r="J13" s="1573"/>
      <c r="K13" s="1573"/>
      <c r="L13" s="1573"/>
      <c r="M13" s="1573"/>
      <c r="N13" s="1573"/>
      <c r="O13" s="1573"/>
      <c r="P13" s="1573"/>
      <c r="Q13" s="1573"/>
      <c r="R13" s="1573"/>
      <c r="S13" s="1573"/>
      <c r="T13" s="1573"/>
      <c r="U13" s="1573"/>
      <c r="V13" s="1573"/>
      <c r="W13" s="1573"/>
      <c r="X13" s="1573"/>
      <c r="Y13" s="1573"/>
    </row>
    <row r="14" spans="1:25" s="270" customFormat="1" ht="30" customHeight="1">
      <c r="A14" s="1573"/>
      <c r="B14" s="1573"/>
      <c r="C14" s="1573"/>
      <c r="D14" s="1573"/>
      <c r="E14" s="1573"/>
      <c r="F14" s="1573"/>
      <c r="G14" s="1573"/>
      <c r="H14" s="1573"/>
      <c r="I14" s="1573"/>
      <c r="J14" s="1573"/>
      <c r="K14" s="1573"/>
      <c r="L14" s="1573"/>
      <c r="M14" s="1573"/>
      <c r="N14" s="1573"/>
      <c r="O14" s="1573"/>
      <c r="P14" s="1573"/>
      <c r="Q14" s="1573"/>
      <c r="R14" s="1573"/>
      <c r="S14" s="1573"/>
      <c r="T14" s="1573"/>
      <c r="U14" s="1573"/>
      <c r="V14" s="1573"/>
      <c r="W14" s="1573"/>
      <c r="X14" s="1573"/>
      <c r="Y14" s="1573"/>
    </row>
    <row r="15" spans="1:25" s="270" customFormat="1" ht="30" customHeight="1">
      <c r="A15" s="1573"/>
      <c r="B15" s="1573"/>
      <c r="C15" s="1573"/>
      <c r="D15" s="1573"/>
      <c r="E15" s="1573"/>
      <c r="F15" s="1573"/>
      <c r="G15" s="1573"/>
      <c r="H15" s="1573"/>
      <c r="I15" s="1573"/>
      <c r="J15" s="1573"/>
      <c r="K15" s="1573"/>
      <c r="L15" s="1573"/>
      <c r="M15" s="1573"/>
      <c r="N15" s="1573"/>
      <c r="O15" s="1573"/>
      <c r="P15" s="1573"/>
      <c r="Q15" s="1573"/>
      <c r="R15" s="1573"/>
      <c r="S15" s="1573"/>
      <c r="T15" s="1573"/>
      <c r="U15" s="1573"/>
      <c r="V15" s="1573"/>
      <c r="W15" s="1573"/>
      <c r="X15" s="1573"/>
      <c r="Y15" s="1573"/>
    </row>
    <row r="16" spans="1:25" s="270" customFormat="1" ht="30" customHeight="1">
      <c r="A16" s="1573"/>
      <c r="B16" s="1573"/>
      <c r="C16" s="1573"/>
      <c r="D16" s="1573"/>
      <c r="E16" s="1573"/>
      <c r="F16" s="1573"/>
      <c r="G16" s="1573"/>
      <c r="H16" s="1573"/>
      <c r="I16" s="1573"/>
      <c r="J16" s="1573"/>
      <c r="K16" s="1573"/>
      <c r="L16" s="1573"/>
      <c r="M16" s="1573"/>
      <c r="N16" s="1573"/>
      <c r="O16" s="1573"/>
      <c r="P16" s="1573"/>
      <c r="Q16" s="1573"/>
      <c r="R16" s="1573"/>
      <c r="S16" s="1573"/>
      <c r="T16" s="1573"/>
      <c r="U16" s="1573"/>
      <c r="V16" s="1573"/>
      <c r="W16" s="1573"/>
      <c r="X16" s="1573"/>
      <c r="Y16" s="1573"/>
    </row>
    <row r="17" spans="1:25" s="270" customFormat="1" ht="30" customHeight="1">
      <c r="A17" s="1573"/>
      <c r="B17" s="1573"/>
      <c r="C17" s="1573"/>
      <c r="D17" s="1573"/>
      <c r="E17" s="1573"/>
      <c r="F17" s="1573"/>
      <c r="G17" s="1573"/>
      <c r="H17" s="1573"/>
      <c r="I17" s="1573"/>
      <c r="J17" s="1573"/>
      <c r="K17" s="1573"/>
      <c r="L17" s="1573"/>
      <c r="M17" s="1573"/>
      <c r="N17" s="1573"/>
      <c r="O17" s="1573"/>
      <c r="P17" s="1573"/>
      <c r="Q17" s="1573"/>
      <c r="R17" s="1573"/>
      <c r="S17" s="1573"/>
      <c r="T17" s="1573"/>
      <c r="U17" s="1573"/>
      <c r="V17" s="1573"/>
      <c r="W17" s="1573"/>
      <c r="X17" s="1573"/>
      <c r="Y17" s="1573"/>
    </row>
    <row r="18" spans="1:25" s="270" customFormat="1" ht="30" customHeight="1">
      <c r="A18" s="1573"/>
      <c r="B18" s="1573"/>
      <c r="C18" s="1573"/>
      <c r="D18" s="1573"/>
      <c r="E18" s="1573"/>
      <c r="F18" s="1573"/>
      <c r="G18" s="1573"/>
      <c r="H18" s="1573"/>
      <c r="I18" s="1573"/>
      <c r="J18" s="1573"/>
      <c r="K18" s="1573"/>
      <c r="L18" s="1573"/>
      <c r="M18" s="1573"/>
      <c r="N18" s="1573"/>
      <c r="O18" s="1573"/>
      <c r="P18" s="1573"/>
      <c r="Q18" s="1573"/>
      <c r="R18" s="1573"/>
      <c r="S18" s="1573"/>
      <c r="T18" s="1573"/>
      <c r="U18" s="1573"/>
      <c r="V18" s="1573"/>
      <c r="W18" s="1573"/>
      <c r="X18" s="1573"/>
      <c r="Y18" s="1573"/>
    </row>
    <row r="19" spans="1:25" s="270" customFormat="1" ht="13.5">
      <c r="A19" s="326" t="s">
        <v>410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8"/>
    </row>
    <row r="20" spans="1:25" s="270" customFormat="1" ht="13.5">
      <c r="A20" s="1574"/>
      <c r="B20" s="1575"/>
      <c r="C20" s="1575"/>
      <c r="D20" s="1575"/>
      <c r="E20" s="1575"/>
      <c r="F20" s="1575"/>
      <c r="G20" s="1575"/>
      <c r="H20" s="1575"/>
      <c r="I20" s="1575"/>
      <c r="J20" s="1575"/>
      <c r="K20" s="1575"/>
      <c r="L20" s="1575"/>
      <c r="M20" s="1575"/>
      <c r="N20" s="1575"/>
      <c r="O20" s="1575"/>
      <c r="P20" s="1575"/>
      <c r="Q20" s="1575"/>
      <c r="R20" s="1575"/>
      <c r="S20" s="1575"/>
      <c r="T20" s="1575"/>
      <c r="U20" s="1575"/>
      <c r="V20" s="1575"/>
      <c r="W20" s="1575"/>
      <c r="X20" s="1575"/>
      <c r="Y20" s="1576"/>
    </row>
    <row r="21" spans="1:25" s="270" customFormat="1" ht="13.5">
      <c r="A21" s="1574"/>
      <c r="B21" s="1575"/>
      <c r="C21" s="1575"/>
      <c r="D21" s="1575"/>
      <c r="E21" s="1575"/>
      <c r="F21" s="1575"/>
      <c r="G21" s="1575"/>
      <c r="H21" s="1575"/>
      <c r="I21" s="1575"/>
      <c r="J21" s="1575"/>
      <c r="K21" s="1575"/>
      <c r="L21" s="1575"/>
      <c r="M21" s="1575"/>
      <c r="N21" s="1575"/>
      <c r="O21" s="1575"/>
      <c r="P21" s="1575"/>
      <c r="Q21" s="1575"/>
      <c r="R21" s="1575"/>
      <c r="S21" s="1575"/>
      <c r="T21" s="1575"/>
      <c r="U21" s="1575"/>
      <c r="V21" s="1575"/>
      <c r="W21" s="1575"/>
      <c r="X21" s="1575"/>
      <c r="Y21" s="1576"/>
    </row>
    <row r="22" spans="1:25" s="270" customFormat="1" ht="13.5">
      <c r="A22" s="1574"/>
      <c r="B22" s="1575"/>
      <c r="C22" s="1575"/>
      <c r="D22" s="1575"/>
      <c r="E22" s="1575"/>
      <c r="F22" s="1575"/>
      <c r="G22" s="1575"/>
      <c r="H22" s="1575"/>
      <c r="I22" s="1575"/>
      <c r="J22" s="1575"/>
      <c r="K22" s="1575"/>
      <c r="L22" s="1575"/>
      <c r="M22" s="1575"/>
      <c r="N22" s="1575"/>
      <c r="O22" s="1575"/>
      <c r="P22" s="1575"/>
      <c r="Q22" s="1575"/>
      <c r="R22" s="1575"/>
      <c r="S22" s="1575"/>
      <c r="T22" s="1575"/>
      <c r="U22" s="1575"/>
      <c r="V22" s="1575"/>
      <c r="W22" s="1575"/>
      <c r="X22" s="1575"/>
      <c r="Y22" s="1576"/>
    </row>
    <row r="23" spans="1:25" s="270" customFormat="1" ht="13.5">
      <c r="A23" s="1574"/>
      <c r="B23" s="1575"/>
      <c r="C23" s="1575"/>
      <c r="D23" s="1575"/>
      <c r="E23" s="1575"/>
      <c r="F23" s="1575"/>
      <c r="G23" s="1575"/>
      <c r="H23" s="1575"/>
      <c r="I23" s="1575"/>
      <c r="J23" s="1575"/>
      <c r="K23" s="1575"/>
      <c r="L23" s="1575"/>
      <c r="M23" s="1575"/>
      <c r="N23" s="1575"/>
      <c r="O23" s="1575"/>
      <c r="P23" s="1575"/>
      <c r="Q23" s="1575"/>
      <c r="R23" s="1575"/>
      <c r="S23" s="1575"/>
      <c r="T23" s="1575"/>
      <c r="U23" s="1575"/>
      <c r="V23" s="1575"/>
      <c r="W23" s="1575"/>
      <c r="X23" s="1575"/>
      <c r="Y23" s="1576"/>
    </row>
    <row r="24" spans="1:25" s="270" customFormat="1" ht="13.5">
      <c r="A24" s="1574"/>
      <c r="B24" s="1575"/>
      <c r="C24" s="1575"/>
      <c r="D24" s="1575"/>
      <c r="E24" s="1575"/>
      <c r="F24" s="1575"/>
      <c r="G24" s="1575"/>
      <c r="H24" s="1575"/>
      <c r="I24" s="1575"/>
      <c r="J24" s="1575"/>
      <c r="K24" s="1575"/>
      <c r="L24" s="1575"/>
      <c r="M24" s="1575"/>
      <c r="N24" s="1575"/>
      <c r="O24" s="1575"/>
      <c r="P24" s="1575"/>
      <c r="Q24" s="1575"/>
      <c r="R24" s="1575"/>
      <c r="S24" s="1575"/>
      <c r="T24" s="1575"/>
      <c r="U24" s="1575"/>
      <c r="V24" s="1575"/>
      <c r="W24" s="1575"/>
      <c r="X24" s="1575"/>
      <c r="Y24" s="1576"/>
    </row>
    <row r="25" spans="1:25" s="270" customFormat="1" ht="13.5">
      <c r="A25" s="1577"/>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9"/>
    </row>
    <row r="26" spans="1:25" s="270" customFormat="1" ht="13.5"/>
    <row r="27" spans="1:25" s="270" customFormat="1" ht="13.5">
      <c r="J27" s="1580" t="s">
        <v>232</v>
      </c>
      <c r="K27" s="1572"/>
      <c r="L27" s="1572"/>
      <c r="M27" s="1580" t="s">
        <v>411</v>
      </c>
      <c r="N27" s="1572"/>
      <c r="O27" s="1572"/>
      <c r="P27" s="1580" t="s">
        <v>233</v>
      </c>
      <c r="Q27" s="1572"/>
      <c r="R27" s="1572"/>
      <c r="T27" s="1580" t="s">
        <v>369</v>
      </c>
      <c r="U27" s="1572"/>
      <c r="V27" s="1572"/>
      <c r="W27" s="1580" t="s">
        <v>412</v>
      </c>
      <c r="X27" s="1572"/>
      <c r="Y27" s="1572"/>
    </row>
    <row r="28" spans="1:25" s="270" customFormat="1" ht="13.5">
      <c r="J28" s="1572"/>
      <c r="K28" s="1572"/>
      <c r="L28" s="1572"/>
      <c r="M28" s="1572"/>
      <c r="N28" s="1572"/>
      <c r="O28" s="1572"/>
      <c r="P28" s="1572"/>
      <c r="Q28" s="1572"/>
      <c r="R28" s="1572"/>
      <c r="T28" s="1572"/>
      <c r="U28" s="1572"/>
      <c r="V28" s="1572"/>
      <c r="W28" s="1572"/>
      <c r="X28" s="1572"/>
      <c r="Y28" s="1572"/>
    </row>
    <row r="29" spans="1:25" s="270" customFormat="1" ht="13.5">
      <c r="J29" s="1572"/>
      <c r="K29" s="1572"/>
      <c r="L29" s="1572"/>
      <c r="M29" s="1572"/>
      <c r="N29" s="1572"/>
      <c r="O29" s="1572"/>
      <c r="P29" s="1572"/>
      <c r="Q29" s="1572"/>
      <c r="R29" s="1572"/>
      <c r="T29" s="1572"/>
      <c r="U29" s="1572"/>
      <c r="V29" s="1572"/>
      <c r="W29" s="1572"/>
      <c r="X29" s="1572"/>
      <c r="Y29" s="1572"/>
    </row>
    <row r="30" spans="1:25" s="270" customFormat="1" ht="13.5">
      <c r="J30" s="1572"/>
      <c r="K30" s="1572"/>
      <c r="L30" s="1572"/>
      <c r="M30" s="1572"/>
      <c r="N30" s="1572"/>
      <c r="O30" s="1572"/>
      <c r="P30" s="1572"/>
      <c r="Q30" s="1572"/>
      <c r="R30" s="1572"/>
      <c r="T30" s="1572"/>
      <c r="U30" s="1572"/>
      <c r="V30" s="1572"/>
      <c r="W30" s="1572"/>
      <c r="X30" s="1572"/>
      <c r="Y30" s="1572"/>
    </row>
    <row r="31" spans="1:25" s="270" customFormat="1" ht="13.5">
      <c r="J31" s="1572"/>
      <c r="K31" s="1572"/>
      <c r="L31" s="1572"/>
      <c r="M31" s="1572"/>
      <c r="N31" s="1572"/>
      <c r="O31" s="1572"/>
      <c r="P31" s="1572"/>
      <c r="Q31" s="1572"/>
      <c r="R31" s="1572"/>
      <c r="T31" s="1572"/>
      <c r="U31" s="1572"/>
      <c r="V31" s="1572"/>
      <c r="W31" s="1572"/>
      <c r="X31" s="1572"/>
      <c r="Y31" s="1572"/>
    </row>
    <row r="32" spans="1:25" s="270" customFormat="1" ht="13.5">
      <c r="J32" s="1572"/>
      <c r="K32" s="1572"/>
      <c r="L32" s="1572"/>
      <c r="M32" s="1572"/>
      <c r="N32" s="1572"/>
      <c r="O32" s="1572"/>
      <c r="P32" s="1572"/>
      <c r="Q32" s="1572"/>
      <c r="R32" s="1572"/>
      <c r="T32" s="1572"/>
      <c r="U32" s="1572"/>
      <c r="V32" s="1572"/>
      <c r="W32" s="1572"/>
      <c r="X32" s="1572"/>
      <c r="Y32" s="1572"/>
    </row>
    <row r="33" spans="10:25" s="270" customFormat="1" ht="13.5">
      <c r="J33" s="1572"/>
      <c r="K33" s="1572"/>
      <c r="L33" s="1572"/>
      <c r="M33" s="1572"/>
      <c r="N33" s="1572"/>
      <c r="O33" s="1572"/>
      <c r="P33" s="1572"/>
      <c r="Q33" s="1572"/>
      <c r="R33" s="1572"/>
      <c r="T33" s="1572"/>
      <c r="U33" s="1572"/>
      <c r="V33" s="1572"/>
      <c r="W33" s="1572"/>
      <c r="X33" s="1572"/>
      <c r="Y33" s="1572"/>
    </row>
    <row r="34" spans="10:25" s="270" customFormat="1" ht="13.5">
      <c r="J34" s="1572"/>
      <c r="K34" s="1572"/>
      <c r="L34" s="1572"/>
      <c r="M34" s="1572"/>
      <c r="N34" s="1572"/>
      <c r="O34" s="1572"/>
      <c r="P34" s="1572"/>
      <c r="Q34" s="1572"/>
      <c r="R34" s="1572"/>
      <c r="T34" s="1572"/>
      <c r="U34" s="1572"/>
      <c r="V34" s="1572"/>
      <c r="W34" s="1572"/>
      <c r="X34" s="1572"/>
      <c r="Y34" s="1572"/>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view="pageBreakPreview" zoomScale="115" zoomScaleNormal="95" zoomScaleSheetLayoutView="115" workbookViewId="0">
      <selection activeCell="I8" sqref="I8"/>
    </sheetView>
  </sheetViews>
  <sheetFormatPr defaultColWidth="9" defaultRowHeight="18.75"/>
  <cols>
    <col min="1" max="16384" width="9" style="291"/>
  </cols>
  <sheetData>
    <row r="1" spans="1:9">
      <c r="A1" s="329"/>
      <c r="B1" s="330"/>
      <c r="C1" s="330"/>
      <c r="D1" s="330"/>
      <c r="E1" s="330"/>
      <c r="F1" s="330"/>
      <c r="G1" s="330"/>
      <c r="H1" s="330"/>
      <c r="I1" s="330"/>
    </row>
    <row r="2" spans="1:9">
      <c r="A2" s="330"/>
      <c r="B2" s="330"/>
      <c r="C2" s="330"/>
      <c r="D2" s="330"/>
      <c r="E2" s="330"/>
      <c r="F2" s="330"/>
      <c r="G2" s="330"/>
      <c r="H2" s="330"/>
      <c r="I2" s="330"/>
    </row>
    <row r="3" spans="1:9">
      <c r="A3" s="330" t="s">
        <v>413</v>
      </c>
      <c r="B3" s="330"/>
      <c r="C3" s="330"/>
      <c r="D3" s="330"/>
      <c r="E3" s="330"/>
      <c r="F3" s="330"/>
      <c r="G3" s="330"/>
      <c r="H3" s="330"/>
      <c r="I3" s="330"/>
    </row>
    <row r="4" spans="1:9">
      <c r="A4" s="330"/>
      <c r="B4" s="330"/>
      <c r="C4" s="330"/>
      <c r="D4" s="330"/>
      <c r="E4" s="330"/>
      <c r="F4" s="330"/>
      <c r="G4" s="330"/>
      <c r="H4" s="330"/>
      <c r="I4" s="330"/>
    </row>
    <row r="5" spans="1:9">
      <c r="A5" s="330" t="s">
        <v>240</v>
      </c>
      <c r="B5" s="330"/>
      <c r="C5" s="330"/>
      <c r="D5" s="330"/>
      <c r="E5" s="330"/>
      <c r="F5" s="330"/>
      <c r="G5" s="330"/>
      <c r="H5" s="330"/>
      <c r="I5" s="330"/>
    </row>
    <row r="6" spans="1:9">
      <c r="A6" s="330"/>
      <c r="B6" s="330"/>
      <c r="C6" s="330"/>
      <c r="D6" s="330"/>
      <c r="E6" s="330"/>
      <c r="F6" s="330"/>
      <c r="G6" s="330"/>
      <c r="H6" s="330"/>
      <c r="I6" s="330"/>
    </row>
    <row r="7" spans="1:9">
      <c r="A7" s="330" t="s">
        <v>414</v>
      </c>
      <c r="B7" s="330"/>
      <c r="C7" s="330"/>
      <c r="D7" s="330"/>
      <c r="E7" s="330"/>
      <c r="F7" s="330"/>
      <c r="G7" s="330"/>
      <c r="H7" s="330"/>
      <c r="I7" s="330"/>
    </row>
    <row r="8" spans="1:9">
      <c r="A8" s="330"/>
      <c r="B8" s="330"/>
      <c r="C8" s="330"/>
      <c r="D8" s="330"/>
      <c r="E8" s="330"/>
      <c r="F8" s="330"/>
      <c r="G8" s="330"/>
      <c r="H8" s="330"/>
      <c r="I8" s="330"/>
    </row>
    <row r="9" spans="1:9">
      <c r="A9" s="330" t="s">
        <v>415</v>
      </c>
      <c r="B9" s="330"/>
      <c r="C9" s="330"/>
      <c r="D9" s="330"/>
      <c r="E9" s="330"/>
      <c r="F9" s="330"/>
      <c r="G9" s="330"/>
      <c r="H9" s="330"/>
      <c r="I9" s="330"/>
    </row>
    <row r="10" spans="1:9">
      <c r="A10" s="330"/>
      <c r="B10" s="330"/>
      <c r="C10" s="330"/>
      <c r="D10" s="330"/>
      <c r="E10" s="330"/>
      <c r="F10" s="330"/>
      <c r="G10" s="330"/>
      <c r="H10" s="330"/>
      <c r="I10" s="330"/>
    </row>
    <row r="11" spans="1:9">
      <c r="A11" s="330"/>
      <c r="B11" s="330"/>
      <c r="C11" s="330"/>
      <c r="D11" s="330"/>
      <c r="E11" s="330"/>
      <c r="F11" s="330"/>
      <c r="G11" s="330"/>
      <c r="H11" s="330"/>
      <c r="I11" s="330"/>
    </row>
    <row r="12" spans="1:9">
      <c r="A12" s="330"/>
      <c r="B12" s="330"/>
      <c r="C12" s="330"/>
      <c r="D12" s="330"/>
      <c r="E12" s="330"/>
      <c r="F12" s="330"/>
      <c r="G12" s="330"/>
      <c r="H12" s="330"/>
      <c r="I12" s="330"/>
    </row>
    <row r="13" spans="1:9">
      <c r="A13" s="330"/>
      <c r="B13" s="330"/>
      <c r="C13" s="330"/>
      <c r="D13" s="330"/>
      <c r="E13" s="330"/>
      <c r="F13" s="330"/>
      <c r="G13" s="330"/>
      <c r="H13" s="330"/>
      <c r="I13" s="330"/>
    </row>
    <row r="14" spans="1:9">
      <c r="A14" s="330"/>
      <c r="B14" s="330"/>
      <c r="C14" s="330"/>
      <c r="D14" s="330"/>
      <c r="E14" s="330"/>
      <c r="F14" s="330"/>
      <c r="G14" s="330"/>
      <c r="H14" s="330"/>
      <c r="I14" s="330"/>
    </row>
    <row r="15" spans="1:9">
      <c r="A15" s="331" t="s">
        <v>416</v>
      </c>
      <c r="B15" s="331"/>
      <c r="C15" s="331"/>
      <c r="D15" s="331"/>
      <c r="E15" s="331"/>
      <c r="F15" s="331"/>
      <c r="G15" s="331"/>
      <c r="H15" s="330"/>
      <c r="I15" s="330"/>
    </row>
    <row r="16" spans="1:9">
      <c r="A16" s="330"/>
      <c r="B16" s="330"/>
      <c r="C16" s="330"/>
      <c r="D16" s="330"/>
      <c r="E16" s="330"/>
      <c r="F16" s="330"/>
      <c r="G16" s="330"/>
      <c r="H16" s="330"/>
      <c r="I16" s="330"/>
    </row>
    <row r="17" spans="1:9">
      <c r="A17" s="330"/>
      <c r="B17" s="330"/>
      <c r="C17" s="330"/>
      <c r="D17" s="330"/>
      <c r="E17" s="330"/>
      <c r="F17" s="330"/>
      <c r="G17" s="330"/>
      <c r="H17" s="330"/>
      <c r="I17" s="330"/>
    </row>
    <row r="18" spans="1:9">
      <c r="A18" s="330"/>
      <c r="B18" s="330"/>
      <c r="C18" s="330"/>
      <c r="D18" s="330"/>
      <c r="E18" s="330"/>
      <c r="F18" s="330"/>
      <c r="G18" s="330"/>
      <c r="H18" s="330"/>
      <c r="I18" s="330"/>
    </row>
    <row r="19" spans="1:9">
      <c r="A19" s="330" t="s">
        <v>417</v>
      </c>
      <c r="B19" s="330"/>
      <c r="C19" s="330"/>
      <c r="D19" s="330"/>
      <c r="E19" s="330"/>
      <c r="F19" s="330"/>
      <c r="G19" s="330"/>
      <c r="H19" s="330"/>
      <c r="I19" s="330"/>
    </row>
    <row r="20" spans="1:9">
      <c r="A20" s="330"/>
      <c r="B20" s="330"/>
      <c r="C20" s="330"/>
      <c r="D20" s="330"/>
      <c r="E20" s="330"/>
      <c r="F20" s="330"/>
      <c r="G20" s="330"/>
      <c r="H20" s="330"/>
      <c r="I20" s="330"/>
    </row>
    <row r="21" spans="1:9">
      <c r="A21" s="330" t="s">
        <v>418</v>
      </c>
      <c r="B21" s="330"/>
      <c r="C21" s="330"/>
      <c r="D21" s="330"/>
      <c r="E21" s="330"/>
      <c r="F21" s="330"/>
      <c r="G21" s="330"/>
      <c r="H21" s="330"/>
      <c r="I21" s="330"/>
    </row>
    <row r="22" spans="1:9">
      <c r="A22" s="330"/>
      <c r="B22" s="330"/>
      <c r="C22" s="330"/>
      <c r="D22" s="330"/>
      <c r="E22" s="330"/>
      <c r="F22" s="330"/>
      <c r="G22" s="330"/>
      <c r="H22" s="330"/>
      <c r="I22" s="330"/>
    </row>
    <row r="23" spans="1:9">
      <c r="A23" s="330"/>
      <c r="B23" s="330"/>
      <c r="C23" s="330"/>
      <c r="D23" s="330"/>
      <c r="E23" s="330"/>
      <c r="F23" s="330"/>
      <c r="G23" s="330"/>
      <c r="H23" s="330"/>
      <c r="I23" s="330"/>
    </row>
    <row r="24" spans="1:9">
      <c r="A24" s="330" t="s">
        <v>419</v>
      </c>
      <c r="B24" s="330"/>
      <c r="C24" s="330"/>
      <c r="D24" s="330"/>
      <c r="E24" s="330"/>
      <c r="F24" s="330"/>
      <c r="G24" s="330"/>
      <c r="H24" s="330"/>
      <c r="I24" s="330"/>
    </row>
    <row r="25" spans="1:9">
      <c r="A25" s="330"/>
      <c r="B25" s="330"/>
      <c r="C25" s="330"/>
      <c r="D25" s="330"/>
      <c r="E25" s="330"/>
      <c r="F25" s="330"/>
      <c r="G25" s="330"/>
      <c r="H25" s="330"/>
      <c r="I25" s="330"/>
    </row>
    <row r="26" spans="1:9">
      <c r="A26" s="330"/>
      <c r="B26" s="330"/>
      <c r="C26" s="330"/>
      <c r="D26" s="330"/>
      <c r="E26" s="330"/>
      <c r="F26" s="330"/>
      <c r="G26" s="330"/>
      <c r="H26" s="330"/>
      <c r="I26" s="330"/>
    </row>
    <row r="27" spans="1:9">
      <c r="A27" s="330" t="s">
        <v>420</v>
      </c>
      <c r="B27" s="330"/>
      <c r="C27" s="330"/>
      <c r="D27" s="1588" t="s">
        <v>348</v>
      </c>
      <c r="E27" s="1589"/>
      <c r="F27" s="1589"/>
      <c r="G27" s="1589"/>
      <c r="H27" s="1589"/>
      <c r="I27" s="330"/>
    </row>
    <row r="28" spans="1:9">
      <c r="A28" s="330"/>
      <c r="B28" s="330"/>
      <c r="C28" s="330"/>
      <c r="D28" s="1589"/>
      <c r="E28" s="1589"/>
      <c r="F28" s="1589"/>
      <c r="G28" s="1589"/>
      <c r="H28" s="1589"/>
      <c r="I28" s="330"/>
    </row>
    <row r="29" spans="1:9">
      <c r="A29" s="330"/>
      <c r="B29" s="330"/>
      <c r="C29" s="330"/>
      <c r="D29" s="332"/>
      <c r="E29" s="332"/>
      <c r="F29" s="332"/>
      <c r="G29" s="332"/>
      <c r="H29" s="332"/>
      <c r="I29" s="330"/>
    </row>
    <row r="30" spans="1:9">
      <c r="A30" s="330" t="s">
        <v>421</v>
      </c>
      <c r="B30" s="330"/>
      <c r="C30" s="330"/>
      <c r="D30" s="330"/>
      <c r="E30" s="330"/>
      <c r="F30" s="330"/>
      <c r="G30" s="330"/>
      <c r="H30" s="330"/>
      <c r="I30" s="330"/>
    </row>
    <row r="31" spans="1:9">
      <c r="A31" s="330"/>
      <c r="B31" s="330"/>
      <c r="C31" s="330"/>
      <c r="D31" s="330"/>
      <c r="E31" s="330"/>
      <c r="F31" s="330"/>
      <c r="G31" s="330"/>
      <c r="H31" s="330"/>
      <c r="I31" s="330"/>
    </row>
    <row r="32" spans="1:9">
      <c r="A32" s="330" t="s">
        <v>422</v>
      </c>
      <c r="B32" s="330"/>
      <c r="C32" s="330"/>
      <c r="D32" s="330"/>
      <c r="E32" s="330"/>
      <c r="F32" s="330"/>
      <c r="G32" s="330"/>
      <c r="H32" s="330"/>
      <c r="I32" s="330"/>
    </row>
    <row r="33" spans="1:9">
      <c r="A33" s="330"/>
      <c r="B33" s="330"/>
      <c r="C33" s="330"/>
      <c r="D33" s="330"/>
      <c r="E33" s="330"/>
      <c r="F33" s="330"/>
      <c r="G33" s="330"/>
      <c r="H33" s="330"/>
      <c r="I33" s="330"/>
    </row>
    <row r="34" spans="1:9">
      <c r="A34" s="330" t="s">
        <v>423</v>
      </c>
      <c r="B34" s="330"/>
      <c r="C34" s="330"/>
      <c r="D34" s="330"/>
      <c r="E34" s="330"/>
      <c r="F34" s="330"/>
      <c r="G34" s="330"/>
      <c r="H34" s="330"/>
      <c r="I34" s="330"/>
    </row>
    <row r="35" spans="1:9">
      <c r="A35" s="330" t="s">
        <v>424</v>
      </c>
      <c r="B35" s="330"/>
      <c r="C35" s="330"/>
      <c r="D35" s="330"/>
      <c r="E35" s="330"/>
      <c r="F35" s="330"/>
      <c r="G35" s="330"/>
      <c r="H35" s="330"/>
      <c r="I35" s="330"/>
    </row>
    <row r="36" spans="1:9">
      <c r="A36" s="330" t="s">
        <v>425</v>
      </c>
      <c r="B36" s="330"/>
      <c r="C36" s="330"/>
      <c r="D36" s="330"/>
      <c r="E36" s="330"/>
      <c r="F36" s="330"/>
      <c r="G36" s="330"/>
      <c r="H36" s="330"/>
      <c r="I36" s="330"/>
    </row>
    <row r="37" spans="1:9">
      <c r="A37" s="330"/>
      <c r="B37" s="330"/>
      <c r="C37" s="330"/>
      <c r="D37" s="330"/>
      <c r="E37" s="330"/>
      <c r="F37" s="330"/>
      <c r="G37" s="330"/>
      <c r="H37" s="330"/>
      <c r="I37" s="330"/>
    </row>
    <row r="38" spans="1:9">
      <c r="A38" s="330" t="s">
        <v>426</v>
      </c>
      <c r="B38" s="330"/>
      <c r="C38" s="330"/>
      <c r="D38" s="330"/>
      <c r="E38" s="330"/>
      <c r="F38" s="330"/>
      <c r="G38" s="330"/>
      <c r="H38" s="330"/>
      <c r="I38" s="330"/>
    </row>
    <row r="39" spans="1:9">
      <c r="A39" s="330"/>
      <c r="B39" s="330"/>
      <c r="C39" s="330"/>
      <c r="D39" s="330"/>
      <c r="E39" s="330"/>
      <c r="F39" s="330"/>
      <c r="G39" s="330"/>
      <c r="H39" s="330"/>
      <c r="I39" s="330"/>
    </row>
    <row r="40" spans="1:9">
      <c r="A40" s="330" t="s">
        <v>427</v>
      </c>
      <c r="B40" s="330"/>
      <c r="C40" s="330"/>
      <c r="D40" s="330"/>
      <c r="E40" s="330"/>
      <c r="F40" s="330"/>
      <c r="G40" s="330"/>
      <c r="H40" s="330"/>
      <c r="I40" s="330"/>
    </row>
    <row r="41" spans="1:9">
      <c r="A41" s="330"/>
      <c r="B41" s="330"/>
      <c r="C41" s="330"/>
      <c r="D41" s="330"/>
      <c r="E41" s="330"/>
      <c r="F41" s="330"/>
      <c r="G41" s="330"/>
      <c r="H41" s="330"/>
      <c r="I41" s="330"/>
    </row>
    <row r="42" spans="1:9">
      <c r="A42" s="330"/>
      <c r="B42" s="330"/>
      <c r="C42" s="330"/>
      <c r="D42" s="330"/>
      <c r="E42" s="330"/>
      <c r="F42" s="330"/>
      <c r="G42" s="330"/>
      <c r="H42" s="330"/>
      <c r="I42" s="330"/>
    </row>
    <row r="43" spans="1:9">
      <c r="A43" s="330" t="s">
        <v>428</v>
      </c>
      <c r="B43" s="330"/>
      <c r="C43" s="330"/>
      <c r="D43" s="330"/>
      <c r="E43" s="330"/>
      <c r="F43" s="330"/>
      <c r="G43" s="330"/>
      <c r="H43" s="330"/>
      <c r="I43" s="330"/>
    </row>
    <row r="44" spans="1:9">
      <c r="A44" s="330" t="s">
        <v>429</v>
      </c>
      <c r="B44" s="330"/>
      <c r="C44" s="330"/>
      <c r="D44" s="330"/>
      <c r="E44" s="330"/>
      <c r="F44" s="330"/>
      <c r="G44" s="330"/>
      <c r="H44" s="330"/>
      <c r="I44" s="330"/>
    </row>
    <row r="45" spans="1:9">
      <c r="A45" s="330" t="s">
        <v>430</v>
      </c>
      <c r="B45" s="330"/>
      <c r="C45" s="330"/>
      <c r="D45" s="330"/>
      <c r="E45" s="330"/>
      <c r="F45" s="330"/>
      <c r="G45" s="330"/>
      <c r="H45" s="330"/>
      <c r="I45" s="330"/>
    </row>
    <row r="46" spans="1:9">
      <c r="A46" s="330" t="s">
        <v>431</v>
      </c>
      <c r="B46" s="330"/>
      <c r="C46" s="330"/>
      <c r="D46" s="330"/>
      <c r="E46" s="330"/>
      <c r="F46" s="330"/>
      <c r="G46" s="330"/>
      <c r="H46" s="330"/>
      <c r="I46" s="330"/>
    </row>
    <row r="47" spans="1:9">
      <c r="A47" s="330"/>
      <c r="B47" s="330"/>
      <c r="C47" s="330"/>
      <c r="D47" s="330"/>
      <c r="E47" s="330"/>
      <c r="F47" s="330"/>
      <c r="G47" s="330"/>
      <c r="H47" s="330"/>
      <c r="I47" s="330"/>
    </row>
    <row r="48" spans="1:9">
      <c r="A48" s="330"/>
      <c r="B48" s="330"/>
      <c r="C48" s="330"/>
      <c r="D48" s="330"/>
      <c r="E48" s="330"/>
      <c r="F48" s="330"/>
      <c r="G48" s="330"/>
      <c r="H48" s="330"/>
      <c r="I48" s="330"/>
    </row>
    <row r="49" spans="1:9">
      <c r="A49" s="330"/>
      <c r="B49" s="330"/>
      <c r="C49" s="330"/>
      <c r="D49" s="330"/>
      <c r="E49" s="330"/>
      <c r="F49" s="330"/>
      <c r="G49" s="330"/>
      <c r="H49" s="330"/>
      <c r="I49" s="330"/>
    </row>
    <row r="50" spans="1:9">
      <c r="A50" s="330" t="s">
        <v>424</v>
      </c>
      <c r="B50" s="330"/>
      <c r="C50" s="330"/>
      <c r="D50" s="330"/>
      <c r="E50" s="330"/>
      <c r="F50" s="330"/>
      <c r="G50" s="330"/>
      <c r="H50" s="330"/>
      <c r="I50" s="330"/>
    </row>
    <row r="51" spans="1:9">
      <c r="A51" s="330"/>
      <c r="B51" s="330"/>
      <c r="C51" s="330"/>
      <c r="D51" s="330"/>
      <c r="E51" s="330"/>
      <c r="F51" s="330"/>
      <c r="G51" s="330"/>
      <c r="H51" s="330"/>
      <c r="I51" s="330"/>
    </row>
  </sheetData>
  <mergeCells count="1">
    <mergeCell ref="D27:H28"/>
  </mergeCells>
  <phoneticPr fontId="14"/>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3"/>
  <sheetViews>
    <sheetView showGridLines="0" view="pageBreakPreview" topLeftCell="A16" zoomScale="130" zoomScaleNormal="100" zoomScaleSheetLayoutView="130" workbookViewId="0">
      <selection activeCell="T41" sqref="T41"/>
    </sheetView>
  </sheetViews>
  <sheetFormatPr defaultColWidth="2.375" defaultRowHeight="13.5"/>
  <cols>
    <col min="1" max="7" width="2.375" style="333"/>
    <col min="8" max="8" width="2.5" style="333" bestFit="1" customWidth="1"/>
    <col min="9" max="16384" width="2.375" style="333"/>
  </cols>
  <sheetData>
    <row r="1" spans="1:35">
      <c r="A1" s="333" t="s">
        <v>432</v>
      </c>
    </row>
    <row r="3" spans="1:35">
      <c r="Z3" s="334" t="s">
        <v>433</v>
      </c>
      <c r="AA3" s="1592"/>
      <c r="AB3" s="1592"/>
      <c r="AC3" s="1592"/>
      <c r="AD3" s="1592"/>
      <c r="AE3" s="1592"/>
      <c r="AF3" s="1592"/>
      <c r="AG3" s="1592"/>
      <c r="AH3" s="1592"/>
      <c r="AI3" s="1592"/>
    </row>
    <row r="6" spans="1:35">
      <c r="B6" s="333" t="s">
        <v>434</v>
      </c>
    </row>
    <row r="7" spans="1:35">
      <c r="C7" s="1591"/>
      <c r="D7" s="1591"/>
      <c r="E7" s="1591"/>
      <c r="F7" s="1591"/>
      <c r="G7" s="1591"/>
      <c r="H7" s="1591"/>
      <c r="I7" s="1591"/>
      <c r="J7" s="1591"/>
      <c r="K7" s="333" t="s">
        <v>234</v>
      </c>
    </row>
    <row r="10" spans="1:35">
      <c r="AH10" s="334" t="s">
        <v>435</v>
      </c>
    </row>
    <row r="11" spans="1:35">
      <c r="Z11" s="1591"/>
      <c r="AA11" s="1591"/>
      <c r="AB11" s="1591"/>
      <c r="AC11" s="1591"/>
      <c r="AD11" s="1591"/>
      <c r="AE11" s="1591"/>
      <c r="AF11" s="1591"/>
      <c r="AG11" s="1591"/>
      <c r="AH11" s="1591" t="s">
        <v>436</v>
      </c>
      <c r="AI11" s="1591"/>
    </row>
    <row r="14" spans="1:35" ht="12.95" customHeight="1">
      <c r="A14" s="1593" t="s">
        <v>437</v>
      </c>
      <c r="B14" s="1593"/>
      <c r="C14" s="1593"/>
      <c r="D14" s="1593"/>
      <c r="E14" s="1593"/>
      <c r="F14" s="1593"/>
      <c r="G14" s="1593"/>
      <c r="H14" s="1593"/>
      <c r="I14" s="1593"/>
      <c r="J14" s="1593"/>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row>
    <row r="15" spans="1:35" ht="12.95" customHeight="1">
      <c r="A15" s="1593"/>
      <c r="B15" s="1593"/>
      <c r="C15" s="1593"/>
      <c r="D15" s="1593"/>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row>
    <row r="18" spans="1:35">
      <c r="D18" s="333" t="s">
        <v>460</v>
      </c>
    </row>
    <row r="20" spans="1:35">
      <c r="D20" s="333" t="s">
        <v>438</v>
      </c>
      <c r="I20" s="1591" t="s">
        <v>439</v>
      </c>
      <c r="J20" s="1591"/>
      <c r="K20" s="1591"/>
      <c r="L20" s="1591"/>
      <c r="M20" s="1591"/>
      <c r="N20" s="1591"/>
      <c r="P20" s="333" t="s">
        <v>440</v>
      </c>
    </row>
    <row r="24" spans="1:35">
      <c r="A24" s="1591" t="s">
        <v>441</v>
      </c>
      <c r="B24" s="1591"/>
      <c r="C24" s="1591"/>
      <c r="D24" s="1591"/>
      <c r="E24" s="1591"/>
      <c r="F24" s="1591"/>
      <c r="G24" s="1591"/>
      <c r="H24" s="1591"/>
      <c r="I24" s="1591"/>
      <c r="J24" s="1591"/>
      <c r="K24" s="1591"/>
      <c r="L24" s="1591"/>
      <c r="M24" s="1591"/>
      <c r="N24" s="1591"/>
      <c r="O24" s="1591"/>
      <c r="P24" s="1591"/>
      <c r="Q24" s="1591"/>
      <c r="R24" s="1591"/>
      <c r="S24" s="1591"/>
      <c r="T24" s="1591"/>
      <c r="U24" s="1591"/>
      <c r="V24" s="1591"/>
      <c r="W24" s="1591"/>
      <c r="X24" s="1591"/>
      <c r="Y24" s="1591"/>
      <c r="Z24" s="1591"/>
      <c r="AA24" s="1591"/>
      <c r="AB24" s="1591"/>
      <c r="AC24" s="1591"/>
      <c r="AD24" s="1591"/>
      <c r="AE24" s="1591"/>
      <c r="AF24" s="1591"/>
      <c r="AG24" s="1591"/>
      <c r="AH24" s="1591"/>
      <c r="AI24" s="1591"/>
    </row>
    <row r="27" spans="1:35">
      <c r="D27" s="335" t="s">
        <v>442</v>
      </c>
    </row>
    <row r="28" spans="1:35">
      <c r="D28" s="1590"/>
      <c r="E28" s="1590"/>
      <c r="F28" s="1590"/>
      <c r="G28" s="1590"/>
      <c r="H28" s="1590"/>
      <c r="I28" s="1590"/>
      <c r="J28" s="1590"/>
      <c r="K28" s="1590"/>
      <c r="L28" s="1590"/>
      <c r="M28" s="1590"/>
      <c r="N28" s="1590"/>
      <c r="O28" s="1590"/>
      <c r="P28" s="1590"/>
      <c r="Q28" s="1590"/>
      <c r="R28" s="1590"/>
      <c r="S28" s="1590"/>
      <c r="T28" s="1590"/>
      <c r="U28" s="1590"/>
      <c r="V28" s="1590"/>
      <c r="W28" s="1590"/>
      <c r="X28" s="1590"/>
      <c r="Y28" s="1590"/>
      <c r="Z28" s="1590"/>
      <c r="AA28" s="1590"/>
      <c r="AB28" s="1590"/>
      <c r="AC28" s="1590"/>
      <c r="AD28" s="1590"/>
      <c r="AE28" s="1590"/>
      <c r="AF28" s="1590"/>
    </row>
    <row r="29" spans="1:35">
      <c r="D29" s="1590"/>
      <c r="E29" s="1590"/>
      <c r="F29" s="1590"/>
      <c r="G29" s="1590"/>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0"/>
      <c r="AE29" s="1590"/>
      <c r="AF29" s="1590"/>
    </row>
    <row r="30" spans="1:35">
      <c r="D30" s="335"/>
    </row>
    <row r="31" spans="1:35">
      <c r="D31" s="335" t="s">
        <v>443</v>
      </c>
    </row>
    <row r="32" spans="1:35">
      <c r="D32" s="1590"/>
      <c r="E32" s="1590"/>
      <c r="F32" s="1590"/>
      <c r="G32" s="1590"/>
      <c r="H32" s="1590"/>
      <c r="I32" s="1590"/>
      <c r="J32" s="1590"/>
      <c r="K32" s="1590"/>
      <c r="L32" s="1590"/>
      <c r="M32" s="1590"/>
      <c r="N32" s="1590"/>
      <c r="O32" s="1590"/>
      <c r="P32" s="1590"/>
      <c r="Q32" s="1590"/>
      <c r="R32" s="1590"/>
      <c r="S32" s="1590"/>
      <c r="T32" s="1590"/>
      <c r="U32" s="1590"/>
      <c r="V32" s="1590"/>
      <c r="W32" s="1590"/>
      <c r="X32" s="1590"/>
      <c r="Y32" s="1590"/>
      <c r="Z32" s="1590"/>
      <c r="AA32" s="1590"/>
      <c r="AB32" s="1590"/>
      <c r="AC32" s="1590"/>
      <c r="AD32" s="1590"/>
      <c r="AE32" s="1590"/>
      <c r="AF32" s="1590"/>
    </row>
    <row r="33" spans="1:35">
      <c r="D33" s="1590"/>
      <c r="E33" s="1590"/>
      <c r="F33" s="1590"/>
      <c r="G33" s="1590"/>
      <c r="H33" s="1590"/>
      <c r="I33" s="1590"/>
      <c r="J33" s="1590"/>
      <c r="K33" s="1590"/>
      <c r="L33" s="1590"/>
      <c r="M33" s="1590"/>
      <c r="N33" s="1590"/>
      <c r="O33" s="1590"/>
      <c r="P33" s="1590"/>
      <c r="Q33" s="1590"/>
      <c r="R33" s="1590"/>
      <c r="S33" s="1590"/>
      <c r="T33" s="1590"/>
      <c r="U33" s="1590"/>
      <c r="V33" s="1590"/>
      <c r="W33" s="1590"/>
      <c r="X33" s="1590"/>
      <c r="Y33" s="1590"/>
      <c r="Z33" s="1590"/>
      <c r="AA33" s="1590"/>
      <c r="AB33" s="1590"/>
      <c r="AC33" s="1590"/>
      <c r="AD33" s="1590"/>
      <c r="AE33" s="1590"/>
      <c r="AF33" s="1590"/>
    </row>
    <row r="34" spans="1:35">
      <c r="D34" s="335"/>
    </row>
    <row r="35" spans="1:35">
      <c r="D35" s="335" t="s">
        <v>444</v>
      </c>
      <c r="J35" s="333" t="s">
        <v>445</v>
      </c>
      <c r="K35" s="1592"/>
      <c r="L35" s="1592"/>
      <c r="M35" s="1592"/>
      <c r="N35" s="1592"/>
      <c r="O35" s="1592"/>
      <c r="P35" s="1592"/>
      <c r="Q35" s="1592"/>
      <c r="R35" s="1592"/>
      <c r="S35" s="1592"/>
    </row>
    <row r="36" spans="1:35">
      <c r="D36" s="335"/>
      <c r="J36" s="333" t="s">
        <v>446</v>
      </c>
      <c r="K36" s="1592"/>
      <c r="L36" s="1592"/>
      <c r="M36" s="1592"/>
      <c r="N36" s="1592"/>
      <c r="O36" s="1592"/>
      <c r="P36" s="1592"/>
      <c r="Q36" s="1592"/>
      <c r="R36" s="1592"/>
      <c r="S36" s="1592"/>
    </row>
    <row r="37" spans="1:35">
      <c r="D37" s="335"/>
    </row>
    <row r="38" spans="1:35">
      <c r="D38" s="335" t="s">
        <v>447</v>
      </c>
    </row>
    <row r="39" spans="1:35">
      <c r="D39" s="1590"/>
      <c r="E39" s="1590"/>
      <c r="F39" s="1590"/>
      <c r="G39" s="1590"/>
      <c r="H39" s="1590"/>
      <c r="I39" s="1590"/>
      <c r="J39" s="1590"/>
      <c r="K39" s="1590"/>
      <c r="L39" s="1590"/>
      <c r="M39" s="1590"/>
      <c r="N39" s="1590"/>
      <c r="O39" s="1590"/>
      <c r="P39" s="1590"/>
      <c r="Q39" s="1590"/>
      <c r="R39" s="1590"/>
      <c r="S39" s="1590"/>
      <c r="T39" s="1590"/>
      <c r="U39" s="1590"/>
      <c r="V39" s="1590"/>
      <c r="W39" s="1590"/>
      <c r="X39" s="1590"/>
      <c r="Y39" s="1590"/>
      <c r="Z39" s="1590"/>
      <c r="AA39" s="1590"/>
      <c r="AB39" s="1590"/>
      <c r="AC39" s="1590"/>
      <c r="AD39" s="1590"/>
      <c r="AE39" s="1590"/>
      <c r="AF39" s="1590"/>
    </row>
    <row r="40" spans="1:35">
      <c r="D40" s="1590"/>
      <c r="E40" s="1590"/>
      <c r="F40" s="1590"/>
      <c r="G40" s="1590"/>
      <c r="H40" s="1590"/>
      <c r="I40" s="1590"/>
      <c r="J40" s="1590"/>
      <c r="K40" s="1590"/>
      <c r="L40" s="1590"/>
      <c r="M40" s="1590"/>
      <c r="N40" s="1590"/>
      <c r="O40" s="1590"/>
      <c r="P40" s="1590"/>
      <c r="Q40" s="1590"/>
      <c r="R40" s="1590"/>
      <c r="S40" s="1590"/>
      <c r="T40" s="1590"/>
      <c r="U40" s="1590"/>
      <c r="V40" s="1590"/>
      <c r="W40" s="1590"/>
      <c r="X40" s="1590"/>
      <c r="Y40" s="1590"/>
      <c r="Z40" s="1590"/>
      <c r="AA40" s="1590"/>
      <c r="AB40" s="1590"/>
      <c r="AC40" s="1590"/>
      <c r="AD40" s="1590"/>
      <c r="AE40" s="1590"/>
      <c r="AF40" s="1590"/>
    </row>
    <row r="41" spans="1:35">
      <c r="D41" s="335"/>
    </row>
    <row r="42" spans="1:35">
      <c r="D42" s="335" t="s">
        <v>448</v>
      </c>
    </row>
    <row r="43" spans="1:35">
      <c r="D43" s="1590"/>
      <c r="E43" s="1590"/>
      <c r="F43" s="1590"/>
      <c r="G43" s="1590"/>
      <c r="H43" s="1590"/>
      <c r="I43" s="1590"/>
      <c r="J43" s="1590"/>
      <c r="K43" s="1590"/>
      <c r="L43" s="1590"/>
      <c r="M43" s="1590"/>
      <c r="N43" s="1590"/>
      <c r="O43" s="1590"/>
      <c r="P43" s="1590"/>
      <c r="Q43" s="1590"/>
      <c r="R43" s="1590"/>
      <c r="S43" s="1590"/>
      <c r="T43" s="1590"/>
      <c r="U43" s="1590"/>
      <c r="V43" s="1590"/>
      <c r="W43" s="1590"/>
      <c r="X43" s="1590"/>
      <c r="Y43" s="1590"/>
      <c r="Z43" s="1590"/>
      <c r="AA43" s="1590"/>
      <c r="AB43" s="1590"/>
      <c r="AC43" s="1590"/>
      <c r="AD43" s="1590"/>
      <c r="AE43" s="1590"/>
      <c r="AF43" s="1590"/>
    </row>
    <row r="44" spans="1:35">
      <c r="D44" s="1590"/>
      <c r="E44" s="1590"/>
      <c r="F44" s="1590"/>
      <c r="G44" s="1590"/>
      <c r="H44" s="1590"/>
      <c r="I44" s="1590"/>
      <c r="J44" s="1590"/>
      <c r="K44" s="1590"/>
      <c r="L44" s="1590"/>
      <c r="M44" s="1590"/>
      <c r="N44" s="1590"/>
      <c r="O44" s="1590"/>
      <c r="P44" s="1590"/>
      <c r="Q44" s="1590"/>
      <c r="R44" s="1590"/>
      <c r="S44" s="1590"/>
      <c r="T44" s="1590"/>
      <c r="U44" s="1590"/>
      <c r="V44" s="1590"/>
      <c r="W44" s="1590"/>
      <c r="X44" s="1590"/>
      <c r="Y44" s="1590"/>
      <c r="Z44" s="1590"/>
      <c r="AA44" s="1590"/>
      <c r="AB44" s="1590"/>
      <c r="AC44" s="1590"/>
      <c r="AD44" s="1590"/>
      <c r="AE44" s="1590"/>
      <c r="AF44" s="1590"/>
    </row>
    <row r="46" spans="1:3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row>
    <row r="48" spans="1:35">
      <c r="D48" s="333" t="s">
        <v>449</v>
      </c>
      <c r="F48" s="337" t="s">
        <v>450</v>
      </c>
      <c r="G48" s="333" t="s">
        <v>451</v>
      </c>
    </row>
    <row r="49" spans="6:7">
      <c r="F49" s="337" t="s">
        <v>452</v>
      </c>
      <c r="G49" s="333" t="s">
        <v>453</v>
      </c>
    </row>
    <row r="50" spans="6:7">
      <c r="F50" s="337"/>
      <c r="G50" s="333" t="s">
        <v>454</v>
      </c>
    </row>
    <row r="51" spans="6:7">
      <c r="F51" s="337" t="s">
        <v>455</v>
      </c>
      <c r="G51" s="333" t="s">
        <v>456</v>
      </c>
    </row>
    <row r="52" spans="6:7">
      <c r="G52" s="333" t="s">
        <v>457</v>
      </c>
    </row>
    <row r="53" spans="6:7">
      <c r="F53" s="337" t="s">
        <v>458</v>
      </c>
      <c r="G53" s="333" t="s">
        <v>459</v>
      </c>
    </row>
  </sheetData>
  <mergeCells count="13">
    <mergeCell ref="I20:N20"/>
    <mergeCell ref="AA3:AI3"/>
    <mergeCell ref="C7:J7"/>
    <mergeCell ref="Z11:AG11"/>
    <mergeCell ref="AH11:AI11"/>
    <mergeCell ref="A14:AI15"/>
    <mergeCell ref="D43:AF44"/>
    <mergeCell ref="A24:AI24"/>
    <mergeCell ref="D28:AF29"/>
    <mergeCell ref="D32:AF33"/>
    <mergeCell ref="K35:S35"/>
    <mergeCell ref="K36:S36"/>
    <mergeCell ref="D39:AF40"/>
  </mergeCells>
  <phoneticPr fontId="14"/>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A1:AI50"/>
  <sheetViews>
    <sheetView view="pageBreakPreview" zoomScaleNormal="100" zoomScaleSheetLayoutView="100" workbookViewId="0">
      <selection activeCell="T41" sqref="T41"/>
    </sheetView>
  </sheetViews>
  <sheetFormatPr defaultColWidth="2.375" defaultRowHeight="13.5"/>
  <cols>
    <col min="1" max="16384" width="2.375" style="821"/>
  </cols>
  <sheetData>
    <row r="1" spans="1:35">
      <c r="A1" s="821" t="s">
        <v>1279</v>
      </c>
    </row>
    <row r="3" spans="1:35">
      <c r="Z3" s="828" t="s">
        <v>433</v>
      </c>
      <c r="AA3" s="1622"/>
      <c r="AB3" s="1622"/>
      <c r="AC3" s="1622"/>
      <c r="AD3" s="1622"/>
      <c r="AE3" s="1622"/>
      <c r="AF3" s="1622"/>
      <c r="AG3" s="1622"/>
      <c r="AH3" s="1622"/>
      <c r="AI3" s="1622"/>
    </row>
    <row r="4" spans="1:35">
      <c r="Z4" s="828"/>
      <c r="AB4" s="827"/>
      <c r="AC4" s="827"/>
      <c r="AD4" s="827"/>
      <c r="AE4" s="827"/>
      <c r="AF4" s="827"/>
      <c r="AG4" s="827"/>
      <c r="AH4" s="827"/>
      <c r="AI4" s="827"/>
    </row>
    <row r="6" spans="1:35">
      <c r="A6" s="821" t="s">
        <v>1278</v>
      </c>
    </row>
    <row r="7" spans="1:35">
      <c r="G7" s="1623"/>
      <c r="H7" s="1623"/>
      <c r="I7" s="1623"/>
      <c r="J7" s="1623"/>
      <c r="K7" s="1623"/>
      <c r="L7" s="1623"/>
      <c r="M7" s="1623"/>
      <c r="N7" s="1623"/>
      <c r="O7" s="1623"/>
      <c r="P7" s="821" t="s">
        <v>234</v>
      </c>
    </row>
    <row r="8" spans="1:35">
      <c r="G8" s="826"/>
      <c r="H8" s="826"/>
      <c r="I8" s="826"/>
      <c r="J8" s="826"/>
      <c r="K8" s="826"/>
      <c r="L8" s="826"/>
      <c r="M8" s="826"/>
      <c r="N8" s="826"/>
      <c r="O8" s="826"/>
    </row>
    <row r="10" spans="1:35">
      <c r="T10" s="821" t="s">
        <v>1277</v>
      </c>
      <c r="Y10" s="1623"/>
      <c r="Z10" s="1623"/>
      <c r="AA10" s="1623"/>
      <c r="AB10" s="1623"/>
      <c r="AC10" s="1623"/>
      <c r="AD10" s="1623"/>
      <c r="AE10" s="1623"/>
      <c r="AF10" s="1623"/>
      <c r="AG10" s="1623"/>
      <c r="AH10" s="1621"/>
      <c r="AI10" s="1621"/>
    </row>
    <row r="13" spans="1:35" ht="30" customHeight="1">
      <c r="A13" s="1624" t="s">
        <v>1276</v>
      </c>
      <c r="B13" s="1624"/>
      <c r="C13" s="1624"/>
      <c r="D13" s="1624"/>
      <c r="E13" s="1624"/>
      <c r="F13" s="1624"/>
      <c r="G13" s="1624"/>
      <c r="H13" s="1624"/>
      <c r="I13" s="1624"/>
      <c r="J13" s="1624"/>
      <c r="K13" s="1624"/>
      <c r="L13" s="1624"/>
      <c r="M13" s="1624"/>
      <c r="N13" s="1624"/>
      <c r="O13" s="1624"/>
      <c r="P13" s="1624"/>
      <c r="Q13" s="1624"/>
      <c r="R13" s="1624"/>
      <c r="S13" s="1624"/>
      <c r="T13" s="1624"/>
      <c r="U13" s="1624"/>
      <c r="V13" s="1624"/>
      <c r="W13" s="1624"/>
      <c r="X13" s="1624"/>
      <c r="Y13" s="1624"/>
      <c r="Z13" s="1624"/>
      <c r="AA13" s="1624"/>
      <c r="AB13" s="1624"/>
      <c r="AC13" s="1624"/>
      <c r="AD13" s="1624"/>
      <c r="AE13" s="1624"/>
      <c r="AF13" s="1624"/>
      <c r="AG13" s="1624"/>
      <c r="AH13" s="1624"/>
      <c r="AI13" s="1624"/>
    </row>
    <row r="17" spans="1:35">
      <c r="A17" s="825" t="s">
        <v>1275</v>
      </c>
      <c r="B17" s="825"/>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5"/>
    </row>
    <row r="21" spans="1:35">
      <c r="A21" s="1621" t="s">
        <v>441</v>
      </c>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1"/>
      <c r="Z21" s="1621"/>
      <c r="AA21" s="1621"/>
      <c r="AB21" s="1621"/>
      <c r="AC21" s="1621"/>
      <c r="AD21" s="1621"/>
      <c r="AE21" s="1621"/>
      <c r="AF21" s="1621"/>
      <c r="AG21" s="1621"/>
      <c r="AH21" s="1621"/>
      <c r="AI21" s="1621"/>
    </row>
    <row r="23" spans="1:35">
      <c r="A23" s="1595" t="s">
        <v>1274</v>
      </c>
      <c r="B23" s="1596"/>
      <c r="C23" s="1596"/>
      <c r="D23" s="1596"/>
      <c r="E23" s="1596"/>
      <c r="F23" s="1596"/>
      <c r="G23" s="1596"/>
      <c r="H23" s="1597"/>
      <c r="I23" s="1615"/>
      <c r="J23" s="1616"/>
      <c r="K23" s="1616"/>
      <c r="L23" s="1616"/>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7"/>
    </row>
    <row r="24" spans="1:35">
      <c r="A24" s="1595"/>
      <c r="B24" s="1596"/>
      <c r="C24" s="1596"/>
      <c r="D24" s="1596"/>
      <c r="E24" s="1596"/>
      <c r="F24" s="1596"/>
      <c r="G24" s="1596"/>
      <c r="H24" s="1597"/>
      <c r="I24" s="1615"/>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6"/>
      <c r="AI24" s="1617"/>
    </row>
    <row r="25" spans="1:35">
      <c r="A25" s="1595" t="s">
        <v>1273</v>
      </c>
      <c r="B25" s="1596"/>
      <c r="C25" s="1596"/>
      <c r="D25" s="1596"/>
      <c r="E25" s="1596"/>
      <c r="F25" s="1596"/>
      <c r="G25" s="1596"/>
      <c r="H25" s="1597"/>
      <c r="I25" s="1618"/>
      <c r="J25" s="1619"/>
      <c r="K25" s="1619"/>
      <c r="L25" s="1619"/>
      <c r="M25" s="1619"/>
      <c r="N25" s="1619"/>
      <c r="O25" s="1619"/>
      <c r="P25" s="1619"/>
      <c r="Q25" s="1619"/>
      <c r="R25" s="1619"/>
      <c r="S25" s="1619"/>
      <c r="T25" s="1619"/>
      <c r="U25" s="1619"/>
      <c r="V25" s="1619"/>
      <c r="W25" s="1619"/>
      <c r="X25" s="1619"/>
      <c r="Y25" s="1619"/>
      <c r="Z25" s="1619"/>
      <c r="AA25" s="1619"/>
      <c r="AB25" s="1619"/>
      <c r="AC25" s="1619"/>
      <c r="AD25" s="1619"/>
      <c r="AE25" s="1619"/>
      <c r="AF25" s="1619"/>
      <c r="AG25" s="1619"/>
      <c r="AH25" s="1619"/>
      <c r="AI25" s="1620"/>
    </row>
    <row r="26" spans="1:35">
      <c r="A26" s="1595"/>
      <c r="B26" s="1596"/>
      <c r="C26" s="1596"/>
      <c r="D26" s="1596"/>
      <c r="E26" s="1596"/>
      <c r="F26" s="1596"/>
      <c r="G26" s="1596"/>
      <c r="H26" s="1597"/>
      <c r="I26" s="1618"/>
      <c r="J26" s="1619"/>
      <c r="K26" s="1619"/>
      <c r="L26" s="1619"/>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1619"/>
      <c r="AI26" s="1620"/>
    </row>
    <row r="27" spans="1:35">
      <c r="A27" s="1595" t="s">
        <v>1272</v>
      </c>
      <c r="B27" s="1596"/>
      <c r="C27" s="1596"/>
      <c r="D27" s="1596"/>
      <c r="E27" s="1596"/>
      <c r="F27" s="1596"/>
      <c r="G27" s="1596"/>
      <c r="H27" s="1597"/>
      <c r="I27" s="1598" t="s">
        <v>445</v>
      </c>
      <c r="J27" s="1599"/>
      <c r="K27" s="1599"/>
      <c r="L27" s="1599"/>
      <c r="M27" s="1599"/>
      <c r="N27" s="1599"/>
      <c r="O27" s="1600"/>
      <c r="P27" s="1600"/>
      <c r="Q27" s="1600"/>
      <c r="R27" s="1600"/>
      <c r="S27" s="1600"/>
      <c r="T27" s="1600"/>
      <c r="U27" s="1600"/>
      <c r="V27" s="1600"/>
      <c r="W27" s="1600"/>
      <c r="X27" s="1600"/>
      <c r="Y27" s="1600"/>
      <c r="Z27" s="1600"/>
      <c r="AA27" s="1600"/>
      <c r="AB27" s="1600"/>
      <c r="AC27" s="1600"/>
      <c r="AD27" s="1600"/>
      <c r="AE27" s="1600"/>
      <c r="AF27" s="1600"/>
      <c r="AG27" s="1600"/>
      <c r="AH27" s="1600"/>
      <c r="AI27" s="1601"/>
    </row>
    <row r="28" spans="1:35">
      <c r="A28" s="1595"/>
      <c r="B28" s="1596"/>
      <c r="C28" s="1596"/>
      <c r="D28" s="1596"/>
      <c r="E28" s="1596"/>
      <c r="F28" s="1596"/>
      <c r="G28" s="1596"/>
      <c r="H28" s="1597"/>
      <c r="I28" s="1602" t="s">
        <v>446</v>
      </c>
      <c r="J28" s="1603"/>
      <c r="K28" s="1603"/>
      <c r="L28" s="1603"/>
      <c r="M28" s="1603"/>
      <c r="N28" s="1603"/>
      <c r="O28" s="1604"/>
      <c r="P28" s="1604"/>
      <c r="Q28" s="1604"/>
      <c r="R28" s="1604"/>
      <c r="S28" s="1604"/>
      <c r="T28" s="1604"/>
      <c r="U28" s="1604"/>
      <c r="V28" s="1604"/>
      <c r="W28" s="1604"/>
      <c r="X28" s="1604"/>
      <c r="Y28" s="1604"/>
      <c r="Z28" s="1604"/>
      <c r="AA28" s="1604"/>
      <c r="AB28" s="1604"/>
      <c r="AC28" s="1604"/>
      <c r="AD28" s="1604"/>
      <c r="AE28" s="1604"/>
      <c r="AF28" s="1604"/>
      <c r="AG28" s="1604"/>
      <c r="AH28" s="1604"/>
      <c r="AI28" s="1605"/>
    </row>
    <row r="29" spans="1:35">
      <c r="A29" s="1595" t="s">
        <v>1271</v>
      </c>
      <c r="B29" s="1596"/>
      <c r="C29" s="1596"/>
      <c r="D29" s="1596"/>
      <c r="E29" s="1596"/>
      <c r="F29" s="1596"/>
      <c r="G29" s="1596"/>
      <c r="H29" s="1597"/>
      <c r="I29" s="1598" t="s">
        <v>445</v>
      </c>
      <c r="J29" s="1599"/>
      <c r="K29" s="1599"/>
      <c r="L29" s="1599"/>
      <c r="M29" s="1599"/>
      <c r="N29" s="1599"/>
      <c r="O29" s="1600"/>
      <c r="P29" s="1600"/>
      <c r="Q29" s="1600"/>
      <c r="R29" s="1600"/>
      <c r="S29" s="1600"/>
      <c r="T29" s="1600"/>
      <c r="U29" s="1600"/>
      <c r="V29" s="1600"/>
      <c r="W29" s="1600"/>
      <c r="X29" s="1600"/>
      <c r="Y29" s="1600"/>
      <c r="Z29" s="1600"/>
      <c r="AA29" s="1600"/>
      <c r="AB29" s="1600"/>
      <c r="AC29" s="1600"/>
      <c r="AD29" s="1600"/>
      <c r="AE29" s="1600"/>
      <c r="AF29" s="1600"/>
      <c r="AG29" s="1600"/>
      <c r="AH29" s="1600"/>
      <c r="AI29" s="1601"/>
    </row>
    <row r="30" spans="1:35">
      <c r="A30" s="1595"/>
      <c r="B30" s="1596"/>
      <c r="C30" s="1596"/>
      <c r="D30" s="1596"/>
      <c r="E30" s="1596"/>
      <c r="F30" s="1596"/>
      <c r="G30" s="1596"/>
      <c r="H30" s="1597"/>
      <c r="I30" s="1602" t="s">
        <v>446</v>
      </c>
      <c r="J30" s="1603"/>
      <c r="K30" s="1603"/>
      <c r="L30" s="1603"/>
      <c r="M30" s="1603"/>
      <c r="N30" s="1603"/>
      <c r="O30" s="1604"/>
      <c r="P30" s="1604"/>
      <c r="Q30" s="1604"/>
      <c r="R30" s="1604"/>
      <c r="S30" s="1604"/>
      <c r="T30" s="1604"/>
      <c r="U30" s="1604"/>
      <c r="V30" s="1604"/>
      <c r="W30" s="1604"/>
      <c r="X30" s="1604"/>
      <c r="Y30" s="1604"/>
      <c r="Z30" s="1604"/>
      <c r="AA30" s="1604"/>
      <c r="AB30" s="1604"/>
      <c r="AC30" s="1604"/>
      <c r="AD30" s="1604"/>
      <c r="AE30" s="1604"/>
      <c r="AF30" s="1604"/>
      <c r="AG30" s="1604"/>
      <c r="AH30" s="1604"/>
      <c r="AI30" s="1605"/>
    </row>
    <row r="31" spans="1:35">
      <c r="A31" s="1595" t="s">
        <v>1270</v>
      </c>
      <c r="B31" s="1596"/>
      <c r="C31" s="1596"/>
      <c r="D31" s="1596"/>
      <c r="E31" s="1596"/>
      <c r="F31" s="1596"/>
      <c r="G31" s="1596"/>
      <c r="H31" s="1597"/>
      <c r="I31" s="1606"/>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8"/>
    </row>
    <row r="32" spans="1:35">
      <c r="A32" s="1595"/>
      <c r="B32" s="1596"/>
      <c r="C32" s="1596"/>
      <c r="D32" s="1596"/>
      <c r="E32" s="1596"/>
      <c r="F32" s="1596"/>
      <c r="G32" s="1596"/>
      <c r="H32" s="1597"/>
      <c r="I32" s="1609"/>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1"/>
    </row>
    <row r="33" spans="1:35">
      <c r="A33" s="1595"/>
      <c r="B33" s="1596"/>
      <c r="C33" s="1596"/>
      <c r="D33" s="1596"/>
      <c r="E33" s="1596"/>
      <c r="F33" s="1596"/>
      <c r="G33" s="1596"/>
      <c r="H33" s="1597"/>
      <c r="I33" s="1609"/>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1"/>
    </row>
    <row r="34" spans="1:35">
      <c r="A34" s="1595"/>
      <c r="B34" s="1596"/>
      <c r="C34" s="1596"/>
      <c r="D34" s="1596"/>
      <c r="E34" s="1596"/>
      <c r="F34" s="1596"/>
      <c r="G34" s="1596"/>
      <c r="H34" s="1597"/>
      <c r="I34" s="1609"/>
      <c r="J34" s="1610"/>
      <c r="K34" s="1610"/>
      <c r="L34" s="1610"/>
      <c r="M34" s="1610"/>
      <c r="N34" s="1610"/>
      <c r="O34" s="1610"/>
      <c r="P34" s="1610"/>
      <c r="Q34" s="1610"/>
      <c r="R34" s="1610"/>
      <c r="S34" s="1610"/>
      <c r="T34" s="1610"/>
      <c r="U34" s="1610"/>
      <c r="V34" s="1610"/>
      <c r="W34" s="1610"/>
      <c r="X34" s="1610"/>
      <c r="Y34" s="1610"/>
      <c r="Z34" s="1610"/>
      <c r="AA34" s="1610"/>
      <c r="AB34" s="1610"/>
      <c r="AC34" s="1610"/>
      <c r="AD34" s="1610"/>
      <c r="AE34" s="1610"/>
      <c r="AF34" s="1610"/>
      <c r="AG34" s="1610"/>
      <c r="AH34" s="1610"/>
      <c r="AI34" s="1611"/>
    </row>
    <row r="35" spans="1:35">
      <c r="A35" s="1595"/>
      <c r="B35" s="1596"/>
      <c r="C35" s="1596"/>
      <c r="D35" s="1596"/>
      <c r="E35" s="1596"/>
      <c r="F35" s="1596"/>
      <c r="G35" s="1596"/>
      <c r="H35" s="1597"/>
      <c r="I35" s="1609"/>
      <c r="J35" s="1610"/>
      <c r="K35" s="1610"/>
      <c r="L35" s="1610"/>
      <c r="M35" s="1610"/>
      <c r="N35" s="1610"/>
      <c r="O35" s="1610"/>
      <c r="P35" s="1610"/>
      <c r="Q35" s="1610"/>
      <c r="R35" s="1610"/>
      <c r="S35" s="1610"/>
      <c r="T35" s="1610"/>
      <c r="U35" s="1610"/>
      <c r="V35" s="1610"/>
      <c r="W35" s="1610"/>
      <c r="X35" s="1610"/>
      <c r="Y35" s="1610"/>
      <c r="Z35" s="1610"/>
      <c r="AA35" s="1610"/>
      <c r="AB35" s="1610"/>
      <c r="AC35" s="1610"/>
      <c r="AD35" s="1610"/>
      <c r="AE35" s="1610"/>
      <c r="AF35" s="1610"/>
      <c r="AG35" s="1610"/>
      <c r="AH35" s="1610"/>
      <c r="AI35" s="1611"/>
    </row>
    <row r="36" spans="1:35">
      <c r="A36" s="1595"/>
      <c r="B36" s="1596"/>
      <c r="C36" s="1596"/>
      <c r="D36" s="1596"/>
      <c r="E36" s="1596"/>
      <c r="F36" s="1596"/>
      <c r="G36" s="1596"/>
      <c r="H36" s="1597"/>
      <c r="I36" s="1609"/>
      <c r="J36" s="1610"/>
      <c r="K36" s="1610"/>
      <c r="L36" s="1610"/>
      <c r="M36" s="1610"/>
      <c r="N36" s="1610"/>
      <c r="O36" s="1610"/>
      <c r="P36" s="1610"/>
      <c r="Q36" s="1610"/>
      <c r="R36" s="1610"/>
      <c r="S36" s="1610"/>
      <c r="T36" s="1610"/>
      <c r="U36" s="1610"/>
      <c r="V36" s="1610"/>
      <c r="W36" s="1610"/>
      <c r="X36" s="1610"/>
      <c r="Y36" s="1610"/>
      <c r="Z36" s="1610"/>
      <c r="AA36" s="1610"/>
      <c r="AB36" s="1610"/>
      <c r="AC36" s="1610"/>
      <c r="AD36" s="1610"/>
      <c r="AE36" s="1610"/>
      <c r="AF36" s="1610"/>
      <c r="AG36" s="1610"/>
      <c r="AH36" s="1610"/>
      <c r="AI36" s="1611"/>
    </row>
    <row r="37" spans="1:35">
      <c r="A37" s="1595"/>
      <c r="B37" s="1596"/>
      <c r="C37" s="1596"/>
      <c r="D37" s="1596"/>
      <c r="E37" s="1596"/>
      <c r="F37" s="1596"/>
      <c r="G37" s="1596"/>
      <c r="H37" s="1597"/>
      <c r="I37" s="1609"/>
      <c r="J37" s="1610"/>
      <c r="K37" s="1610"/>
      <c r="L37" s="1610"/>
      <c r="M37" s="1610"/>
      <c r="N37" s="1610"/>
      <c r="O37" s="1610"/>
      <c r="P37" s="1610"/>
      <c r="Q37" s="1610"/>
      <c r="R37" s="1610"/>
      <c r="S37" s="1610"/>
      <c r="T37" s="1610"/>
      <c r="U37" s="1610"/>
      <c r="V37" s="1610"/>
      <c r="W37" s="1610"/>
      <c r="X37" s="1610"/>
      <c r="Y37" s="1610"/>
      <c r="Z37" s="1610"/>
      <c r="AA37" s="1610"/>
      <c r="AB37" s="1610"/>
      <c r="AC37" s="1610"/>
      <c r="AD37" s="1610"/>
      <c r="AE37" s="1610"/>
      <c r="AF37" s="1610"/>
      <c r="AG37" s="1610"/>
      <c r="AH37" s="1610"/>
      <c r="AI37" s="1611"/>
    </row>
    <row r="38" spans="1:35">
      <c r="A38" s="1595"/>
      <c r="B38" s="1596"/>
      <c r="C38" s="1596"/>
      <c r="D38" s="1596"/>
      <c r="E38" s="1596"/>
      <c r="F38" s="1596"/>
      <c r="G38" s="1596"/>
      <c r="H38" s="1597"/>
      <c r="I38" s="1609"/>
      <c r="J38" s="1610"/>
      <c r="K38" s="1610"/>
      <c r="L38" s="1610"/>
      <c r="M38" s="1610"/>
      <c r="N38" s="1610"/>
      <c r="O38" s="1610"/>
      <c r="P38" s="1610"/>
      <c r="Q38" s="1610"/>
      <c r="R38" s="1610"/>
      <c r="S38" s="1610"/>
      <c r="T38" s="1610"/>
      <c r="U38" s="1610"/>
      <c r="V38" s="1610"/>
      <c r="W38" s="1610"/>
      <c r="X38" s="1610"/>
      <c r="Y38" s="1610"/>
      <c r="Z38" s="1610"/>
      <c r="AA38" s="1610"/>
      <c r="AB38" s="1610"/>
      <c r="AC38" s="1610"/>
      <c r="AD38" s="1610"/>
      <c r="AE38" s="1610"/>
      <c r="AF38" s="1610"/>
      <c r="AG38" s="1610"/>
      <c r="AH38" s="1610"/>
      <c r="AI38" s="1611"/>
    </row>
    <row r="39" spans="1:35">
      <c r="A39" s="1595"/>
      <c r="B39" s="1596"/>
      <c r="C39" s="1596"/>
      <c r="D39" s="1596"/>
      <c r="E39" s="1596"/>
      <c r="F39" s="1596"/>
      <c r="G39" s="1596"/>
      <c r="H39" s="1597"/>
      <c r="I39" s="1612"/>
      <c r="J39" s="1613"/>
      <c r="K39" s="1613"/>
      <c r="L39" s="1613"/>
      <c r="M39" s="1613"/>
      <c r="N39" s="1613"/>
      <c r="O39" s="1613"/>
      <c r="P39" s="1613"/>
      <c r="Q39" s="1613"/>
      <c r="R39" s="1613"/>
      <c r="S39" s="1613"/>
      <c r="T39" s="1613"/>
      <c r="U39" s="1613"/>
      <c r="V39" s="1613"/>
      <c r="W39" s="1613"/>
      <c r="X39" s="1613"/>
      <c r="Y39" s="1613"/>
      <c r="Z39" s="1613"/>
      <c r="AA39" s="1613"/>
      <c r="AB39" s="1613"/>
      <c r="AC39" s="1613"/>
      <c r="AD39" s="1613"/>
      <c r="AE39" s="1613"/>
      <c r="AF39" s="1613"/>
      <c r="AG39" s="1613"/>
      <c r="AH39" s="1613"/>
      <c r="AI39" s="1614"/>
    </row>
    <row r="41" spans="1:35">
      <c r="A41" s="824"/>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row>
    <row r="43" spans="1:35">
      <c r="B43" s="822" t="s">
        <v>1269</v>
      </c>
    </row>
    <row r="44" spans="1:35">
      <c r="B44" s="822"/>
      <c r="C44" s="823"/>
      <c r="D44" s="821">
        <v>1</v>
      </c>
      <c r="E44" s="821" t="s">
        <v>1268</v>
      </c>
    </row>
    <row r="45" spans="1:35">
      <c r="B45" s="822"/>
      <c r="E45" s="821" t="s">
        <v>1267</v>
      </c>
      <c r="F45" s="1594" t="s">
        <v>1266</v>
      </c>
      <c r="G45" s="1594"/>
      <c r="H45" s="1594"/>
      <c r="I45" s="1594"/>
      <c r="J45" s="1594"/>
      <c r="K45" s="1594"/>
      <c r="L45" s="1594"/>
      <c r="M45" s="1594"/>
      <c r="N45" s="1594"/>
      <c r="O45" s="1594"/>
      <c r="P45" s="1594"/>
      <c r="Q45" s="1594"/>
      <c r="R45" s="1594"/>
      <c r="S45" s="1594"/>
      <c r="T45" s="1594"/>
      <c r="U45" s="1594"/>
      <c r="V45" s="1594"/>
      <c r="W45" s="1594"/>
      <c r="X45" s="1594"/>
      <c r="Y45" s="1594"/>
      <c r="Z45" s="1594"/>
      <c r="AA45" s="1594"/>
      <c r="AB45" s="1594"/>
      <c r="AC45" s="1594"/>
      <c r="AD45" s="1594"/>
      <c r="AE45" s="1594"/>
      <c r="AF45" s="1594"/>
      <c r="AG45" s="1594"/>
    </row>
    <row r="46" spans="1:35">
      <c r="B46" s="822"/>
      <c r="F46" s="1594"/>
      <c r="G46" s="1594"/>
      <c r="H46" s="1594"/>
      <c r="I46" s="1594"/>
      <c r="J46" s="1594"/>
      <c r="K46" s="1594"/>
      <c r="L46" s="1594"/>
      <c r="M46" s="1594"/>
      <c r="N46" s="1594"/>
      <c r="O46" s="1594"/>
      <c r="P46" s="1594"/>
      <c r="Q46" s="1594"/>
      <c r="R46" s="1594"/>
      <c r="S46" s="1594"/>
      <c r="T46" s="1594"/>
      <c r="U46" s="1594"/>
      <c r="V46" s="1594"/>
      <c r="W46" s="1594"/>
      <c r="X46" s="1594"/>
      <c r="Y46" s="1594"/>
      <c r="Z46" s="1594"/>
      <c r="AA46" s="1594"/>
      <c r="AB46" s="1594"/>
      <c r="AC46" s="1594"/>
      <c r="AD46" s="1594"/>
      <c r="AE46" s="1594"/>
      <c r="AF46" s="1594"/>
      <c r="AG46" s="1594"/>
    </row>
    <row r="47" spans="1:35">
      <c r="B47" s="822"/>
      <c r="E47" s="821" t="s">
        <v>1265</v>
      </c>
      <c r="F47" s="1594" t="s">
        <v>1264</v>
      </c>
      <c r="G47" s="1594"/>
      <c r="H47" s="1594"/>
      <c r="I47" s="1594"/>
      <c r="J47" s="1594"/>
      <c r="K47" s="1594"/>
      <c r="L47" s="1594"/>
      <c r="M47" s="1594"/>
      <c r="N47" s="1594"/>
      <c r="O47" s="1594"/>
      <c r="P47" s="1594"/>
      <c r="Q47" s="1594"/>
      <c r="R47" s="1594"/>
      <c r="S47" s="1594"/>
      <c r="T47" s="1594"/>
      <c r="U47" s="1594"/>
      <c r="V47" s="1594"/>
      <c r="W47" s="1594"/>
      <c r="X47" s="1594"/>
      <c r="Y47" s="1594"/>
      <c r="Z47" s="1594"/>
      <c r="AA47" s="1594"/>
      <c r="AB47" s="1594"/>
      <c r="AC47" s="1594"/>
      <c r="AD47" s="1594"/>
      <c r="AE47" s="1594"/>
      <c r="AF47" s="1594"/>
      <c r="AG47" s="1594"/>
    </row>
    <row r="48" spans="1:35">
      <c r="B48" s="822"/>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594"/>
    </row>
    <row r="49" spans="2:6">
      <c r="B49" s="822"/>
      <c r="E49" s="821" t="s">
        <v>1263</v>
      </c>
      <c r="F49" s="821" t="s">
        <v>1262</v>
      </c>
    </row>
    <row r="50" spans="2:6">
      <c r="B50" s="822"/>
      <c r="D50" s="821">
        <v>2</v>
      </c>
      <c r="E50" s="821" t="s">
        <v>1261</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14"/>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showGridLines="0" view="pageBreakPreview" zoomScale="115" zoomScaleNormal="95" zoomScaleSheetLayoutView="115" workbookViewId="0">
      <selection activeCell="Y44" sqref="Y44"/>
    </sheetView>
  </sheetViews>
  <sheetFormatPr defaultColWidth="9" defaultRowHeight="18.75"/>
  <cols>
    <col min="1" max="1" width="9.875" style="291" customWidth="1"/>
    <col min="2" max="2" width="2.75" style="291" customWidth="1"/>
    <col min="3" max="3" width="13.75" style="291" customWidth="1"/>
    <col min="4" max="4" width="7.25" style="291" customWidth="1"/>
    <col min="5" max="5" width="10.75" style="291" customWidth="1"/>
    <col min="6" max="6" width="7" style="291" customWidth="1"/>
    <col min="7" max="7" width="5.875" style="291" customWidth="1"/>
    <col min="8" max="8" width="3.75" style="291" customWidth="1"/>
    <col min="9" max="9" width="7.75" style="291" customWidth="1"/>
    <col min="10" max="10" width="14" style="291" customWidth="1"/>
    <col min="11" max="11" width="4.25" style="291" customWidth="1"/>
    <col min="12" max="16384" width="9" style="291"/>
  </cols>
  <sheetData>
    <row r="1" spans="1:11" s="339" customFormat="1" ht="13.5">
      <c r="A1" s="338"/>
    </row>
    <row r="2" spans="1:11" s="339" customFormat="1" ht="13.5"/>
    <row r="3" spans="1:11" s="339" customFormat="1">
      <c r="A3" s="1649" t="s">
        <v>461</v>
      </c>
      <c r="B3" s="1649"/>
      <c r="C3" s="1649"/>
      <c r="D3" s="1649"/>
      <c r="E3" s="1649"/>
      <c r="F3" s="1649"/>
      <c r="G3" s="1649"/>
      <c r="H3" s="1649"/>
      <c r="I3" s="1649"/>
      <c r="J3" s="1649"/>
      <c r="K3" s="1649"/>
    </row>
    <row r="4" spans="1:11" s="339" customFormat="1" ht="13.5"/>
    <row r="5" spans="1:11" s="339" customFormat="1" ht="13.5"/>
    <row r="6" spans="1:11" s="339" customFormat="1" ht="13.5"/>
    <row r="7" spans="1:11" s="339" customFormat="1" ht="13.5">
      <c r="A7" s="339" t="s">
        <v>462</v>
      </c>
    </row>
    <row r="8" spans="1:11" s="339" customFormat="1" ht="13.5">
      <c r="A8" s="1648"/>
      <c r="B8" s="1648"/>
      <c r="C8" s="1648"/>
      <c r="D8" s="339" t="s">
        <v>463</v>
      </c>
    </row>
    <row r="9" spans="1:11" s="339" customFormat="1" ht="13.5">
      <c r="H9" s="340" t="s">
        <v>464</v>
      </c>
      <c r="I9" s="1650"/>
      <c r="J9" s="1650"/>
      <c r="K9" s="1650"/>
    </row>
    <row r="10" spans="1:11" s="339" customFormat="1" ht="13.5"/>
    <row r="11" spans="1:11" s="339" customFormat="1" ht="13.5">
      <c r="G11" s="340" t="s">
        <v>465</v>
      </c>
      <c r="H11" s="1651"/>
      <c r="I11" s="1651"/>
      <c r="J11" s="1651"/>
      <c r="K11" s="1651"/>
    </row>
    <row r="12" spans="1:11" s="339" customFormat="1" ht="13.5">
      <c r="H12" s="1651"/>
      <c r="I12" s="1651"/>
      <c r="J12" s="1651"/>
      <c r="K12" s="1651"/>
    </row>
    <row r="13" spans="1:11" s="339" customFormat="1" ht="13.5">
      <c r="F13" s="341"/>
      <c r="H13" s="1651"/>
      <c r="I13" s="1651"/>
      <c r="J13" s="1651"/>
      <c r="K13" s="1651"/>
    </row>
    <row r="14" spans="1:11" s="339" customFormat="1" ht="13.5">
      <c r="F14" s="341"/>
      <c r="G14" s="340" t="s">
        <v>466</v>
      </c>
      <c r="H14" s="1648"/>
      <c r="I14" s="1648"/>
      <c r="J14" s="1648"/>
      <c r="K14" s="1648"/>
    </row>
    <row r="15" spans="1:11" s="339" customFormat="1" ht="13.5">
      <c r="G15" s="342" t="s">
        <v>467</v>
      </c>
      <c r="H15" s="1648"/>
      <c r="I15" s="1648"/>
      <c r="J15" s="1648"/>
    </row>
    <row r="16" spans="1:11" s="339" customFormat="1" ht="13.5"/>
    <row r="17" spans="1:11" s="339" customFormat="1" ht="13.5">
      <c r="A17" s="339" t="s">
        <v>468</v>
      </c>
    </row>
    <row r="18" spans="1:11" s="339" customFormat="1" ht="13.5"/>
    <row r="19" spans="1:11" s="339" customFormat="1" ht="13.5">
      <c r="A19" s="343" t="s">
        <v>244</v>
      </c>
      <c r="B19" s="343"/>
      <c r="C19" s="343"/>
      <c r="D19" s="343"/>
      <c r="E19" s="343"/>
      <c r="F19" s="343"/>
      <c r="G19" s="343"/>
      <c r="H19" s="343"/>
      <c r="I19" s="343"/>
      <c r="J19" s="343"/>
      <c r="K19" s="343"/>
    </row>
    <row r="20" spans="1:11" s="339" customFormat="1" ht="13.5"/>
    <row r="21" spans="1:11" s="339" customFormat="1" ht="33" customHeight="1">
      <c r="A21" s="344" t="s">
        <v>469</v>
      </c>
      <c r="B21" s="1636" t="s">
        <v>348</v>
      </c>
      <c r="C21" s="1637"/>
      <c r="D21" s="1637"/>
      <c r="E21" s="1637"/>
      <c r="F21" s="1637"/>
      <c r="G21" s="1626"/>
      <c r="H21" s="1638" t="s">
        <v>470</v>
      </c>
      <c r="I21" s="1639"/>
      <c r="J21" s="1640" t="s">
        <v>471</v>
      </c>
      <c r="K21" s="1641"/>
    </row>
    <row r="22" spans="1:11" s="339" customFormat="1" ht="30" customHeight="1">
      <c r="A22" s="1642" t="s">
        <v>472</v>
      </c>
      <c r="B22" s="1643"/>
      <c r="C22" s="1646" t="s">
        <v>473</v>
      </c>
      <c r="D22" s="1646" t="s">
        <v>474</v>
      </c>
      <c r="E22" s="345" t="s">
        <v>475</v>
      </c>
      <c r="F22" s="346"/>
      <c r="G22" s="346"/>
      <c r="H22" s="347"/>
      <c r="I22" s="348"/>
      <c r="J22" s="1642" t="s">
        <v>476</v>
      </c>
      <c r="K22" s="1643"/>
    </row>
    <row r="23" spans="1:11" s="339" customFormat="1" ht="30" customHeight="1">
      <c r="A23" s="1644"/>
      <c r="B23" s="1645"/>
      <c r="C23" s="1647"/>
      <c r="D23" s="1647"/>
      <c r="E23" s="349" t="s">
        <v>477</v>
      </c>
      <c r="F23" s="350" t="s">
        <v>478</v>
      </c>
      <c r="G23" s="349"/>
      <c r="H23" s="350" t="s">
        <v>479</v>
      </c>
      <c r="I23" s="351"/>
      <c r="J23" s="1644"/>
      <c r="K23" s="1645"/>
    </row>
    <row r="24" spans="1:11" s="339" customFormat="1" ht="20.25" customHeight="1">
      <c r="A24" s="1627"/>
      <c r="B24" s="1628"/>
      <c r="C24" s="1633"/>
      <c r="D24" s="1633"/>
      <c r="E24" s="1633"/>
      <c r="F24" s="1627"/>
      <c r="G24" s="1628"/>
      <c r="H24" s="1627"/>
      <c r="I24" s="1628"/>
      <c r="J24" s="1627"/>
      <c r="K24" s="1628"/>
    </row>
    <row r="25" spans="1:11" s="339" customFormat="1" ht="20.25" customHeight="1">
      <c r="A25" s="1629"/>
      <c r="B25" s="1630"/>
      <c r="C25" s="1634"/>
      <c r="D25" s="1634"/>
      <c r="E25" s="1634"/>
      <c r="F25" s="1629"/>
      <c r="G25" s="1630"/>
      <c r="H25" s="1629"/>
      <c r="I25" s="1630"/>
      <c r="J25" s="1629"/>
      <c r="K25" s="1630"/>
    </row>
    <row r="26" spans="1:11" s="339" customFormat="1" ht="20.25" customHeight="1">
      <c r="A26" s="1631"/>
      <c r="B26" s="1632"/>
      <c r="C26" s="1635"/>
      <c r="D26" s="1635"/>
      <c r="E26" s="1635"/>
      <c r="F26" s="1631"/>
      <c r="G26" s="1632"/>
      <c r="H26" s="1631"/>
      <c r="I26" s="1632"/>
      <c r="J26" s="1631"/>
      <c r="K26" s="1632"/>
    </row>
    <row r="27" spans="1:11" s="339" customFormat="1" ht="60" customHeight="1">
      <c r="A27" s="1625"/>
      <c r="B27" s="1626"/>
      <c r="C27" s="353"/>
      <c r="D27" s="353"/>
      <c r="E27" s="352"/>
      <c r="F27" s="1625"/>
      <c r="G27" s="1626"/>
      <c r="H27" s="1625"/>
      <c r="I27" s="1626"/>
      <c r="J27" s="1625"/>
      <c r="K27" s="1626"/>
    </row>
    <row r="28" spans="1:11" s="339" customFormat="1" ht="60" customHeight="1">
      <c r="A28" s="1625"/>
      <c r="B28" s="1626"/>
      <c r="C28" s="353"/>
      <c r="D28" s="353"/>
      <c r="E28" s="352"/>
      <c r="F28" s="1625"/>
      <c r="G28" s="1626"/>
      <c r="H28" s="1625"/>
      <c r="I28" s="1626"/>
      <c r="J28" s="1625"/>
      <c r="K28" s="1626"/>
    </row>
    <row r="29" spans="1:11" s="339" customFormat="1" ht="60" customHeight="1">
      <c r="A29" s="1625"/>
      <c r="B29" s="1626"/>
      <c r="C29" s="353"/>
      <c r="D29" s="353"/>
      <c r="E29" s="352"/>
      <c r="F29" s="1625"/>
      <c r="G29" s="1626"/>
      <c r="H29" s="1625"/>
      <c r="I29" s="1626"/>
      <c r="J29" s="1625"/>
      <c r="K29" s="1626"/>
    </row>
    <row r="30" spans="1:11" s="339" customFormat="1" ht="60" customHeight="1">
      <c r="A30" s="1625"/>
      <c r="B30" s="1626"/>
      <c r="C30" s="353"/>
      <c r="D30" s="353"/>
      <c r="E30" s="352"/>
      <c r="F30" s="1625"/>
      <c r="G30" s="1626"/>
      <c r="H30" s="1625"/>
      <c r="I30" s="1626"/>
      <c r="J30" s="1625"/>
      <c r="K30" s="1626"/>
    </row>
    <row r="31" spans="1:11" s="339" customFormat="1" ht="13.5">
      <c r="A31" s="354"/>
      <c r="B31" s="354"/>
      <c r="C31" s="354"/>
      <c r="D31" s="354"/>
      <c r="E31" s="354"/>
      <c r="F31" s="354"/>
      <c r="G31" s="354"/>
      <c r="H31" s="354"/>
      <c r="I31" s="354"/>
      <c r="J31" s="354"/>
      <c r="K31" s="354"/>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4"/>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showGridLines="0" view="pageBreakPreview" zoomScale="115" zoomScaleNormal="95" zoomScaleSheetLayoutView="115" workbookViewId="0">
      <selection activeCell="Y44" sqref="Y44"/>
    </sheetView>
  </sheetViews>
  <sheetFormatPr defaultColWidth="9" defaultRowHeight="18.75"/>
  <cols>
    <col min="1" max="1" width="11.375" style="291" customWidth="1"/>
    <col min="2" max="2" width="3.875" style="291" customWidth="1"/>
    <col min="3" max="3" width="10.125" style="291" customWidth="1"/>
    <col min="4" max="4" width="5.75" style="291" customWidth="1"/>
    <col min="5" max="6" width="10.75" style="291" customWidth="1"/>
    <col min="7" max="7" width="3.75" style="291" customWidth="1"/>
    <col min="8" max="8" width="6.75" style="291" customWidth="1"/>
    <col min="9" max="9" width="3.625" style="291" customWidth="1"/>
    <col min="10" max="10" width="13.25" style="291" customWidth="1"/>
    <col min="11" max="11" width="4.875" style="291" customWidth="1"/>
    <col min="12" max="12" width="24.75" style="291" customWidth="1"/>
    <col min="13" max="16384" width="9" style="291"/>
  </cols>
  <sheetData>
    <row r="1" spans="1:11">
      <c r="A1" s="355"/>
      <c r="B1" s="355"/>
      <c r="C1" s="355"/>
      <c r="D1" s="355"/>
      <c r="E1" s="355"/>
      <c r="F1" s="355"/>
      <c r="G1" s="355"/>
      <c r="H1" s="355"/>
      <c r="I1" s="355"/>
      <c r="J1" s="355"/>
      <c r="K1" s="355"/>
    </row>
    <row r="2" spans="1:11">
      <c r="A2" s="355"/>
      <c r="B2" s="355"/>
      <c r="C2" s="355"/>
      <c r="D2" s="355"/>
      <c r="E2" s="355"/>
      <c r="F2" s="355"/>
      <c r="G2" s="355"/>
      <c r="H2" s="355"/>
      <c r="I2" s="355"/>
      <c r="J2" s="355"/>
      <c r="K2" s="355"/>
    </row>
    <row r="3" spans="1:11">
      <c r="A3" s="1689" t="s">
        <v>480</v>
      </c>
      <c r="B3" s="1689"/>
      <c r="C3" s="1689"/>
      <c r="D3" s="1689"/>
      <c r="E3" s="1689"/>
      <c r="F3" s="1689"/>
      <c r="G3" s="1689"/>
      <c r="H3" s="1689"/>
      <c r="I3" s="1689"/>
      <c r="J3" s="1689"/>
      <c r="K3" s="1689"/>
    </row>
    <row r="4" spans="1:11">
      <c r="A4" s="355"/>
      <c r="B4" s="355"/>
      <c r="C4" s="355"/>
      <c r="D4" s="355"/>
      <c r="E4" s="355"/>
      <c r="F4" s="355"/>
      <c r="G4" s="355"/>
      <c r="H4" s="355"/>
      <c r="I4" s="355"/>
      <c r="J4" s="355"/>
      <c r="K4" s="355"/>
    </row>
    <row r="5" spans="1:11">
      <c r="A5" s="355"/>
      <c r="B5" s="355"/>
      <c r="C5" s="355"/>
      <c r="D5" s="355"/>
      <c r="E5" s="355"/>
      <c r="F5" s="355"/>
      <c r="G5" s="355"/>
      <c r="H5" s="355"/>
      <c r="I5" s="356" t="s">
        <v>464</v>
      </c>
      <c r="J5" s="1690"/>
      <c r="K5" s="1690"/>
    </row>
    <row r="6" spans="1:11">
      <c r="A6" s="355"/>
      <c r="B6" s="355"/>
      <c r="C6" s="355"/>
      <c r="D6" s="355"/>
      <c r="E6" s="355"/>
      <c r="F6" s="355"/>
      <c r="G6" s="355"/>
      <c r="H6" s="355"/>
      <c r="I6" s="355"/>
      <c r="J6" s="355"/>
      <c r="K6" s="355"/>
    </row>
    <row r="7" spans="1:11">
      <c r="A7" s="339" t="s">
        <v>462</v>
      </c>
      <c r="B7" s="355"/>
      <c r="C7" s="355"/>
      <c r="D7" s="355"/>
      <c r="E7" s="355"/>
      <c r="F7" s="355"/>
      <c r="G7" s="355"/>
      <c r="H7" s="355"/>
      <c r="I7" s="355"/>
      <c r="J7" s="355"/>
      <c r="K7" s="355"/>
    </row>
    <row r="8" spans="1:11">
      <c r="A8" s="1660"/>
      <c r="B8" s="1660"/>
      <c r="C8" s="1660"/>
      <c r="D8" s="355" t="s">
        <v>463</v>
      </c>
      <c r="E8" s="355"/>
      <c r="F8" s="355"/>
      <c r="G8" s="355"/>
      <c r="H8" s="355"/>
      <c r="I8" s="355"/>
      <c r="J8" s="355"/>
      <c r="K8" s="355"/>
    </row>
    <row r="9" spans="1:11">
      <c r="A9" s="355"/>
      <c r="B9" s="355"/>
      <c r="C9" s="355"/>
      <c r="D9" s="355"/>
      <c r="E9" s="355"/>
      <c r="F9" s="355"/>
      <c r="G9" s="340" t="s">
        <v>465</v>
      </c>
      <c r="H9" s="1691"/>
      <c r="I9" s="1691"/>
      <c r="J9" s="1691"/>
      <c r="K9" s="1691"/>
    </row>
    <row r="10" spans="1:11">
      <c r="A10" s="355"/>
      <c r="B10" s="355"/>
      <c r="C10" s="355"/>
      <c r="D10" s="355"/>
      <c r="E10" s="355"/>
      <c r="F10" s="341"/>
      <c r="G10" s="355"/>
      <c r="H10" s="1691"/>
      <c r="I10" s="1691"/>
      <c r="J10" s="1691"/>
      <c r="K10" s="1691"/>
    </row>
    <row r="11" spans="1:11">
      <c r="A11" s="355"/>
      <c r="B11" s="355"/>
      <c r="C11" s="355"/>
      <c r="D11" s="355"/>
      <c r="E11" s="355"/>
      <c r="F11" s="355"/>
      <c r="G11" s="356" t="s">
        <v>466</v>
      </c>
      <c r="H11" s="1663"/>
      <c r="I11" s="1663"/>
      <c r="J11" s="1663"/>
      <c r="K11" s="1663"/>
    </row>
    <row r="12" spans="1:11">
      <c r="A12" s="355"/>
      <c r="B12" s="355"/>
      <c r="C12" s="355"/>
      <c r="D12" s="355"/>
      <c r="E12" s="355"/>
      <c r="F12" s="355"/>
      <c r="G12" s="356" t="s">
        <v>481</v>
      </c>
      <c r="H12" s="1663"/>
      <c r="I12" s="1663"/>
      <c r="J12" s="1663"/>
      <c r="K12" s="357"/>
    </row>
    <row r="13" spans="1:11">
      <c r="A13" s="355"/>
      <c r="B13" s="355"/>
      <c r="C13" s="355"/>
      <c r="D13" s="355"/>
      <c r="E13" s="355"/>
      <c r="F13" s="355"/>
      <c r="G13" s="355"/>
      <c r="H13" s="355"/>
      <c r="I13" s="355"/>
      <c r="J13" s="355"/>
      <c r="K13" s="355"/>
    </row>
    <row r="14" spans="1:11">
      <c r="A14" s="355" t="s">
        <v>482</v>
      </c>
      <c r="B14" s="355"/>
      <c r="C14" s="355"/>
      <c r="D14" s="355"/>
      <c r="E14" s="355"/>
      <c r="F14" s="355"/>
      <c r="G14" s="355"/>
      <c r="H14" s="355"/>
      <c r="I14" s="355"/>
      <c r="J14" s="355"/>
      <c r="K14" s="355"/>
    </row>
    <row r="15" spans="1:11">
      <c r="A15" s="355"/>
      <c r="B15" s="355"/>
      <c r="C15" s="355"/>
      <c r="D15" s="355"/>
      <c r="E15" s="355"/>
      <c r="F15" s="355"/>
      <c r="G15" s="355"/>
      <c r="H15" s="355"/>
      <c r="I15" s="355"/>
      <c r="J15" s="355"/>
      <c r="K15" s="355"/>
    </row>
    <row r="16" spans="1:11">
      <c r="A16" s="358" t="s">
        <v>244</v>
      </c>
      <c r="B16" s="358"/>
      <c r="C16" s="358"/>
      <c r="D16" s="358"/>
      <c r="E16" s="358"/>
      <c r="F16" s="358"/>
      <c r="G16" s="358"/>
      <c r="H16" s="358"/>
      <c r="I16" s="358"/>
      <c r="J16" s="358"/>
      <c r="K16" s="355"/>
    </row>
    <row r="17" spans="1:11">
      <c r="A17" s="355"/>
      <c r="B17" s="355"/>
      <c r="C17" s="355"/>
      <c r="D17" s="355"/>
      <c r="E17" s="355"/>
      <c r="F17" s="355"/>
      <c r="G17" s="355"/>
      <c r="H17" s="355"/>
      <c r="I17" s="355"/>
      <c r="J17" s="355"/>
      <c r="K17" s="355"/>
    </row>
    <row r="18" spans="1:11" ht="33" customHeight="1">
      <c r="A18" s="359" t="s">
        <v>483</v>
      </c>
      <c r="B18" s="1679" t="s">
        <v>348</v>
      </c>
      <c r="C18" s="1680"/>
      <c r="D18" s="1680"/>
      <c r="E18" s="1681"/>
      <c r="F18" s="360" t="s">
        <v>470</v>
      </c>
      <c r="G18" s="361"/>
      <c r="H18" s="1682" t="s">
        <v>471</v>
      </c>
      <c r="I18" s="1683"/>
      <c r="J18" s="1683"/>
      <c r="K18" s="1684"/>
    </row>
    <row r="19" spans="1:11" ht="30" customHeight="1">
      <c r="A19" s="1652" t="s">
        <v>484</v>
      </c>
      <c r="B19" s="1653"/>
      <c r="C19" s="1685" t="s">
        <v>485</v>
      </c>
      <c r="D19" s="1685" t="s">
        <v>486</v>
      </c>
      <c r="E19" s="1661" t="s">
        <v>487</v>
      </c>
      <c r="F19" s="1687"/>
      <c r="G19" s="1687"/>
      <c r="H19" s="1662"/>
      <c r="I19" s="1652" t="s">
        <v>488</v>
      </c>
      <c r="J19" s="1688"/>
      <c r="K19" s="1653"/>
    </row>
    <row r="20" spans="1:11" ht="30" customHeight="1">
      <c r="A20" s="1661"/>
      <c r="B20" s="1662"/>
      <c r="C20" s="1686"/>
      <c r="D20" s="1686"/>
      <c r="E20" s="362" t="s">
        <v>489</v>
      </c>
      <c r="F20" s="362" t="s">
        <v>490</v>
      </c>
      <c r="G20" s="363" t="s">
        <v>491</v>
      </c>
      <c r="H20" s="362"/>
      <c r="I20" s="1661"/>
      <c r="J20" s="1687"/>
      <c r="K20" s="1662"/>
    </row>
    <row r="21" spans="1:11">
      <c r="A21" s="1674"/>
      <c r="B21" s="1675"/>
      <c r="C21" s="364"/>
      <c r="D21" s="364"/>
      <c r="E21" s="365"/>
      <c r="F21" s="365"/>
      <c r="G21" s="1674"/>
      <c r="H21" s="1675"/>
      <c r="I21" s="1676"/>
      <c r="J21" s="1677"/>
      <c r="K21" s="1678"/>
    </row>
    <row r="22" spans="1:11">
      <c r="A22" s="1664"/>
      <c r="B22" s="1665"/>
      <c r="C22" s="364"/>
      <c r="D22" s="364"/>
      <c r="E22" s="365"/>
      <c r="F22" s="365"/>
      <c r="G22" s="1664"/>
      <c r="H22" s="1665"/>
      <c r="I22" s="1666"/>
      <c r="J22" s="1667"/>
      <c r="K22" s="1668"/>
    </row>
    <row r="23" spans="1:11">
      <c r="A23" s="1664"/>
      <c r="B23" s="1665"/>
      <c r="C23" s="364"/>
      <c r="D23" s="364"/>
      <c r="E23" s="365"/>
      <c r="F23" s="365"/>
      <c r="G23" s="1664"/>
      <c r="H23" s="1665"/>
      <c r="I23" s="1666"/>
      <c r="J23" s="1667"/>
      <c r="K23" s="1668"/>
    </row>
    <row r="24" spans="1:11">
      <c r="A24" s="1664"/>
      <c r="B24" s="1665"/>
      <c r="C24" s="365"/>
      <c r="D24" s="365"/>
      <c r="E24" s="365"/>
      <c r="F24" s="365"/>
      <c r="G24" s="1664"/>
      <c r="H24" s="1665"/>
      <c r="I24" s="1666"/>
      <c r="J24" s="1667"/>
      <c r="K24" s="1668"/>
    </row>
    <row r="25" spans="1:11">
      <c r="A25" s="1664"/>
      <c r="B25" s="1665"/>
      <c r="C25" s="365"/>
      <c r="D25" s="365"/>
      <c r="E25" s="365"/>
      <c r="F25" s="365"/>
      <c r="G25" s="1664"/>
      <c r="H25" s="1665"/>
      <c r="I25" s="1666"/>
      <c r="J25" s="1667"/>
      <c r="K25" s="1668"/>
    </row>
    <row r="26" spans="1:11">
      <c r="A26" s="1664"/>
      <c r="B26" s="1665"/>
      <c r="C26" s="365"/>
      <c r="D26" s="365"/>
      <c r="E26" s="365"/>
      <c r="F26" s="365"/>
      <c r="G26" s="1664"/>
      <c r="H26" s="1665"/>
      <c r="I26" s="1666"/>
      <c r="J26" s="1667"/>
      <c r="K26" s="1668"/>
    </row>
    <row r="27" spans="1:11">
      <c r="A27" s="1664"/>
      <c r="B27" s="1665"/>
      <c r="C27" s="365"/>
      <c r="D27" s="365"/>
      <c r="E27" s="365"/>
      <c r="F27" s="365"/>
      <c r="G27" s="1664"/>
      <c r="H27" s="1665"/>
      <c r="I27" s="1666"/>
      <c r="J27" s="1667"/>
      <c r="K27" s="1668"/>
    </row>
    <row r="28" spans="1:11">
      <c r="A28" s="1664"/>
      <c r="B28" s="1665"/>
      <c r="C28" s="365"/>
      <c r="D28" s="365"/>
      <c r="E28" s="365"/>
      <c r="F28" s="365"/>
      <c r="G28" s="1664"/>
      <c r="H28" s="1665"/>
      <c r="I28" s="1666"/>
      <c r="J28" s="1667"/>
      <c r="K28" s="1668"/>
    </row>
    <row r="29" spans="1:11">
      <c r="A29" s="1664"/>
      <c r="B29" s="1665"/>
      <c r="C29" s="365"/>
      <c r="D29" s="365"/>
      <c r="E29" s="365"/>
      <c r="F29" s="365"/>
      <c r="G29" s="1664"/>
      <c r="H29" s="1665"/>
      <c r="I29" s="1666"/>
      <c r="J29" s="1667"/>
      <c r="K29" s="1668"/>
    </row>
    <row r="30" spans="1:11">
      <c r="A30" s="1664"/>
      <c r="B30" s="1665"/>
      <c r="C30" s="365"/>
      <c r="D30" s="365"/>
      <c r="E30" s="365"/>
      <c r="F30" s="365"/>
      <c r="G30" s="1664"/>
      <c r="H30" s="1665"/>
      <c r="I30" s="1666"/>
      <c r="J30" s="1667"/>
      <c r="K30" s="1668"/>
    </row>
    <row r="31" spans="1:11">
      <c r="A31" s="1664"/>
      <c r="B31" s="1665"/>
      <c r="C31" s="365"/>
      <c r="D31" s="365"/>
      <c r="E31" s="365"/>
      <c r="F31" s="365"/>
      <c r="G31" s="1664"/>
      <c r="H31" s="1665"/>
      <c r="I31" s="1666"/>
      <c r="J31" s="1667"/>
      <c r="K31" s="1668"/>
    </row>
    <row r="32" spans="1:11">
      <c r="A32" s="1664"/>
      <c r="B32" s="1665"/>
      <c r="C32" s="365"/>
      <c r="D32" s="365"/>
      <c r="E32" s="365"/>
      <c r="F32" s="365"/>
      <c r="G32" s="1664"/>
      <c r="H32" s="1665"/>
      <c r="I32" s="1666"/>
      <c r="J32" s="1667"/>
      <c r="K32" s="1668"/>
    </row>
    <row r="33" spans="1:11">
      <c r="A33" s="1664"/>
      <c r="B33" s="1665"/>
      <c r="C33" s="365"/>
      <c r="D33" s="365"/>
      <c r="E33" s="365"/>
      <c r="F33" s="365"/>
      <c r="G33" s="1664"/>
      <c r="H33" s="1665"/>
      <c r="I33" s="1666"/>
      <c r="J33" s="1667"/>
      <c r="K33" s="1668"/>
    </row>
    <row r="34" spans="1:11">
      <c r="A34" s="1664"/>
      <c r="B34" s="1665"/>
      <c r="C34" s="365"/>
      <c r="D34" s="365"/>
      <c r="E34" s="365"/>
      <c r="F34" s="365"/>
      <c r="G34" s="1664"/>
      <c r="H34" s="1665"/>
      <c r="I34" s="1666"/>
      <c r="J34" s="1667"/>
      <c r="K34" s="1668"/>
    </row>
    <row r="35" spans="1:11">
      <c r="A35" s="1664"/>
      <c r="B35" s="1665"/>
      <c r="C35" s="365"/>
      <c r="D35" s="365"/>
      <c r="E35" s="365"/>
      <c r="F35" s="365"/>
      <c r="G35" s="1664"/>
      <c r="H35" s="1665"/>
      <c r="I35" s="1666"/>
      <c r="J35" s="1667"/>
      <c r="K35" s="1668"/>
    </row>
    <row r="36" spans="1:11">
      <c r="A36" s="1669"/>
      <c r="B36" s="1670"/>
      <c r="C36" s="366"/>
      <c r="D36" s="366"/>
      <c r="E36" s="366"/>
      <c r="F36" s="366"/>
      <c r="G36" s="1669"/>
      <c r="H36" s="1670"/>
      <c r="I36" s="1671"/>
      <c r="J36" s="1672"/>
      <c r="K36" s="1673"/>
    </row>
    <row r="37" spans="1:11">
      <c r="A37" s="367" t="s">
        <v>229</v>
      </c>
      <c r="B37" s="355"/>
      <c r="C37" s="355"/>
      <c r="D37" s="355"/>
      <c r="E37" s="355"/>
      <c r="F37" s="355"/>
      <c r="G37" s="355"/>
      <c r="H37" s="355"/>
      <c r="I37" s="355"/>
      <c r="J37" s="1652" t="s">
        <v>492</v>
      </c>
      <c r="K37" s="1653"/>
    </row>
    <row r="38" spans="1:11">
      <c r="A38" s="367"/>
      <c r="B38" s="355" t="s">
        <v>493</v>
      </c>
      <c r="C38" s="355"/>
      <c r="D38" s="355"/>
      <c r="E38" s="355"/>
      <c r="F38" s="355"/>
      <c r="G38" s="355"/>
      <c r="H38" s="355"/>
      <c r="I38" s="355"/>
      <c r="J38" s="1654"/>
      <c r="K38" s="1655"/>
    </row>
    <row r="39" spans="1:11">
      <c r="A39" s="369" t="s">
        <v>494</v>
      </c>
      <c r="B39" s="355" t="s">
        <v>495</v>
      </c>
      <c r="C39" s="355"/>
      <c r="D39" s="355"/>
      <c r="E39" s="355"/>
      <c r="F39" s="355"/>
      <c r="G39" s="355"/>
      <c r="H39" s="355"/>
      <c r="I39" s="355"/>
      <c r="J39" s="1656"/>
      <c r="K39" s="1657"/>
    </row>
    <row r="40" spans="1:11">
      <c r="A40" s="367"/>
      <c r="B40" s="355" t="s">
        <v>496</v>
      </c>
      <c r="C40" s="355"/>
      <c r="D40" s="355"/>
      <c r="E40" s="356" t="s">
        <v>464</v>
      </c>
      <c r="F40" s="1660"/>
      <c r="G40" s="1660"/>
      <c r="H40" s="1660"/>
      <c r="I40" s="370"/>
      <c r="J40" s="1658"/>
      <c r="K40" s="1659"/>
    </row>
    <row r="41" spans="1:11">
      <c r="A41" s="369" t="s">
        <v>497</v>
      </c>
      <c r="B41" s="355"/>
      <c r="C41" s="355"/>
      <c r="D41" s="355"/>
      <c r="E41" s="355"/>
      <c r="F41" s="355"/>
      <c r="G41" s="355"/>
      <c r="H41" s="355"/>
      <c r="I41" s="370"/>
      <c r="J41" s="1654"/>
      <c r="K41" s="1655"/>
    </row>
    <row r="42" spans="1:11">
      <c r="A42" s="367"/>
      <c r="B42" s="355"/>
      <c r="C42" s="355"/>
      <c r="D42" s="355"/>
      <c r="E42" s="356" t="s">
        <v>498</v>
      </c>
      <c r="F42" s="1663"/>
      <c r="G42" s="1663"/>
      <c r="H42" s="1663"/>
      <c r="I42" s="368"/>
      <c r="J42" s="1654"/>
      <c r="K42" s="1655"/>
    </row>
    <row r="43" spans="1:11" ht="15" customHeight="1">
      <c r="A43" s="371"/>
      <c r="B43" s="372"/>
      <c r="C43" s="372"/>
      <c r="D43" s="372"/>
      <c r="E43" s="372"/>
      <c r="F43" s="372"/>
      <c r="G43" s="372"/>
      <c r="H43" s="372"/>
      <c r="I43" s="373"/>
      <c r="J43" s="1661"/>
      <c r="K43" s="1662"/>
    </row>
    <row r="44" spans="1:11">
      <c r="A44" s="374"/>
      <c r="B44" s="374"/>
      <c r="C44" s="374"/>
      <c r="D44" s="374"/>
      <c r="E44" s="374"/>
      <c r="F44" s="374"/>
      <c r="G44" s="374"/>
      <c r="H44" s="374"/>
      <c r="I44" s="374"/>
      <c r="J44" s="374"/>
      <c r="K44" s="374"/>
    </row>
    <row r="45" spans="1:11">
      <c r="A45" s="355"/>
      <c r="B45" s="355"/>
      <c r="C45" s="355"/>
      <c r="D45" s="355"/>
      <c r="E45" s="355"/>
      <c r="F45" s="355"/>
      <c r="G45" s="355"/>
      <c r="H45" s="355"/>
      <c r="I45" s="355"/>
      <c r="J45" s="355"/>
      <c r="K45" s="355"/>
    </row>
    <row r="46" spans="1:11">
      <c r="A46" s="355" t="s">
        <v>499</v>
      </c>
      <c r="B46" s="355"/>
      <c r="C46" s="355"/>
      <c r="D46" s="355"/>
      <c r="E46" s="355"/>
      <c r="F46" s="355"/>
      <c r="G46" s="355"/>
      <c r="H46" s="355"/>
      <c r="I46" s="355"/>
      <c r="J46" s="355"/>
      <c r="K46" s="355"/>
    </row>
    <row r="47" spans="1:11">
      <c r="A47" s="355" t="s">
        <v>500</v>
      </c>
      <c r="B47" s="355"/>
      <c r="C47" s="355"/>
      <c r="D47" s="355"/>
      <c r="E47" s="355"/>
      <c r="F47" s="355"/>
      <c r="G47" s="355"/>
      <c r="H47" s="355"/>
      <c r="I47" s="355"/>
      <c r="J47" s="355"/>
      <c r="K47" s="355"/>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4"/>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34"/>
  <sheetViews>
    <sheetView showGridLines="0" view="pageBreakPreview" zoomScale="115" zoomScaleNormal="95" zoomScaleSheetLayoutView="115" workbookViewId="0">
      <selection activeCell="Y44" sqref="Y44"/>
    </sheetView>
  </sheetViews>
  <sheetFormatPr defaultColWidth="9" defaultRowHeight="18.75"/>
  <cols>
    <col min="1" max="1" width="23.375" style="291" customWidth="1"/>
    <col min="2" max="2" width="17.75" style="291" customWidth="1"/>
    <col min="3" max="3" width="7" style="291" customWidth="1"/>
    <col min="4" max="4" width="9.625" style="291" customWidth="1"/>
    <col min="5" max="5" width="8" style="291" customWidth="1"/>
    <col min="6" max="6" width="20.875" style="291" customWidth="1"/>
    <col min="7" max="7" width="3.625" style="291" customWidth="1"/>
    <col min="8" max="9" width="9" style="291" customWidth="1"/>
    <col min="10" max="16384" width="9" style="291"/>
  </cols>
  <sheetData>
    <row r="2" spans="1:7">
      <c r="A2" s="375"/>
      <c r="B2" s="376"/>
      <c r="C2" s="376"/>
      <c r="D2" s="376"/>
      <c r="E2" s="377" t="s">
        <v>464</v>
      </c>
      <c r="F2" s="1698"/>
      <c r="G2" s="1698"/>
    </row>
    <row r="3" spans="1:7">
      <c r="A3" s="376"/>
      <c r="B3" s="376"/>
      <c r="C3" s="376"/>
      <c r="D3" s="376"/>
      <c r="E3" s="376"/>
      <c r="F3" s="376"/>
      <c r="G3" s="376"/>
    </row>
    <row r="4" spans="1:7">
      <c r="A4" s="339" t="s">
        <v>462</v>
      </c>
      <c r="B4" s="376"/>
      <c r="C4" s="376"/>
      <c r="D4" s="376"/>
      <c r="E4" s="376"/>
      <c r="F4" s="376"/>
      <c r="G4" s="376"/>
    </row>
    <row r="5" spans="1:7">
      <c r="A5" s="378"/>
      <c r="B5" s="376" t="s">
        <v>463</v>
      </c>
      <c r="C5" s="376"/>
      <c r="D5" s="376"/>
      <c r="E5" s="376"/>
      <c r="F5" s="376"/>
      <c r="G5" s="376"/>
    </row>
    <row r="6" spans="1:7">
      <c r="A6" s="376"/>
      <c r="B6" s="376"/>
      <c r="C6" s="376"/>
      <c r="D6" s="340" t="s">
        <v>465</v>
      </c>
      <c r="E6" s="1699"/>
      <c r="F6" s="1699"/>
      <c r="G6" s="1699"/>
    </row>
    <row r="7" spans="1:7">
      <c r="A7" s="376"/>
      <c r="B7" s="376"/>
      <c r="C7" s="341"/>
      <c r="D7" s="376"/>
      <c r="E7" s="1699"/>
      <c r="F7" s="1699"/>
      <c r="G7" s="1699"/>
    </row>
    <row r="8" spans="1:7">
      <c r="A8" s="376"/>
      <c r="B8" s="376"/>
      <c r="C8" s="376"/>
      <c r="D8" s="342" t="s">
        <v>466</v>
      </c>
      <c r="E8" s="1700"/>
      <c r="F8" s="1700"/>
      <c r="G8" s="1700"/>
    </row>
    <row r="9" spans="1:7">
      <c r="A9" s="376"/>
      <c r="B9" s="376"/>
      <c r="C9" s="376"/>
      <c r="D9" s="377" t="s">
        <v>501</v>
      </c>
      <c r="E9" s="1700"/>
      <c r="F9" s="1700"/>
      <c r="G9" s="379"/>
    </row>
    <row r="10" spans="1:7">
      <c r="A10" s="376"/>
      <c r="B10" s="376"/>
      <c r="C10" s="376"/>
      <c r="D10" s="376"/>
      <c r="E10" s="376"/>
      <c r="F10" s="376"/>
      <c r="G10" s="376"/>
    </row>
    <row r="11" spans="1:7">
      <c r="A11" s="1701" t="s">
        <v>502</v>
      </c>
      <c r="B11" s="1701"/>
      <c r="C11" s="1701"/>
      <c r="D11" s="1701"/>
      <c r="E11" s="1701"/>
      <c r="F11" s="1701"/>
      <c r="G11" s="1701"/>
    </row>
    <row r="12" spans="1:7">
      <c r="A12" s="376"/>
      <c r="B12" s="376"/>
      <c r="C12" s="376"/>
      <c r="D12" s="376"/>
      <c r="E12" s="376"/>
      <c r="F12" s="376"/>
      <c r="G12" s="376"/>
    </row>
    <row r="13" spans="1:7">
      <c r="A13" s="380"/>
      <c r="B13" s="380"/>
      <c r="C13" s="380"/>
      <c r="D13" s="380"/>
      <c r="E13" s="380"/>
      <c r="F13" s="376"/>
      <c r="G13" s="376"/>
    </row>
    <row r="14" spans="1:7">
      <c r="A14" s="1702" t="s">
        <v>503</v>
      </c>
      <c r="B14" s="1702"/>
      <c r="C14" s="1702"/>
      <c r="D14" s="1702"/>
      <c r="E14" s="1702"/>
      <c r="F14" s="1702"/>
      <c r="G14" s="376"/>
    </row>
    <row r="15" spans="1:7">
      <c r="A15" s="1702"/>
      <c r="B15" s="1702"/>
      <c r="C15" s="1702"/>
      <c r="D15" s="1702"/>
      <c r="E15" s="1702"/>
      <c r="F15" s="1702"/>
      <c r="G15" s="376"/>
    </row>
    <row r="16" spans="1:7">
      <c r="A16" s="1702"/>
      <c r="B16" s="1702"/>
      <c r="C16" s="1702"/>
      <c r="D16" s="1702"/>
      <c r="E16" s="1702"/>
      <c r="F16" s="1702"/>
      <c r="G16" s="376"/>
    </row>
    <row r="17" spans="1:7">
      <c r="A17" s="376"/>
      <c r="B17" s="376"/>
      <c r="C17" s="376"/>
      <c r="D17" s="376"/>
      <c r="E17" s="376"/>
      <c r="F17" s="376"/>
      <c r="G17" s="376"/>
    </row>
    <row r="18" spans="1:7">
      <c r="A18" s="1703" t="s">
        <v>244</v>
      </c>
      <c r="B18" s="1703"/>
      <c r="C18" s="1703"/>
      <c r="D18" s="1703"/>
      <c r="E18" s="1703"/>
      <c r="F18" s="1703"/>
      <c r="G18" s="1703"/>
    </row>
    <row r="19" spans="1:7" ht="19.5" thickBot="1">
      <c r="A19" s="376"/>
      <c r="B19" s="376"/>
      <c r="C19" s="376"/>
      <c r="D19" s="376"/>
      <c r="E19" s="376"/>
      <c r="F19" s="376"/>
      <c r="G19" s="376"/>
    </row>
    <row r="20" spans="1:7" ht="30" customHeight="1">
      <c r="A20" s="381" t="s">
        <v>504</v>
      </c>
      <c r="B20" s="382" t="s">
        <v>505</v>
      </c>
      <c r="C20" s="382" t="s">
        <v>474</v>
      </c>
      <c r="D20" s="1704" t="s">
        <v>506</v>
      </c>
      <c r="E20" s="1705"/>
      <c r="F20" s="1704" t="s">
        <v>507</v>
      </c>
      <c r="G20" s="1706"/>
    </row>
    <row r="21" spans="1:7" ht="30" customHeight="1">
      <c r="A21" s="383"/>
      <c r="B21" s="384"/>
      <c r="C21" s="384"/>
      <c r="D21" s="1692"/>
      <c r="E21" s="1693"/>
      <c r="F21" s="1692"/>
      <c r="G21" s="1694"/>
    </row>
    <row r="22" spans="1:7" ht="30" customHeight="1">
      <c r="A22" s="383"/>
      <c r="B22" s="384"/>
      <c r="C22" s="384"/>
      <c r="D22" s="1692"/>
      <c r="E22" s="1693"/>
      <c r="F22" s="1692"/>
      <c r="G22" s="1694"/>
    </row>
    <row r="23" spans="1:7" ht="30" customHeight="1">
      <c r="A23" s="383"/>
      <c r="B23" s="384"/>
      <c r="C23" s="384"/>
      <c r="D23" s="1692"/>
      <c r="E23" s="1693"/>
      <c r="F23" s="1692"/>
      <c r="G23" s="1694"/>
    </row>
    <row r="24" spans="1:7" ht="30" customHeight="1">
      <c r="A24" s="383"/>
      <c r="B24" s="384"/>
      <c r="C24" s="384"/>
      <c r="D24" s="1692"/>
      <c r="E24" s="1693"/>
      <c r="F24" s="1692"/>
      <c r="G24" s="1694"/>
    </row>
    <row r="25" spans="1:7" ht="30" customHeight="1">
      <c r="A25" s="383"/>
      <c r="B25" s="384"/>
      <c r="C25" s="384"/>
      <c r="D25" s="1692"/>
      <c r="E25" s="1693"/>
      <c r="F25" s="1692"/>
      <c r="G25" s="1694"/>
    </row>
    <row r="26" spans="1:7" ht="30" customHeight="1">
      <c r="A26" s="385"/>
      <c r="B26" s="386"/>
      <c r="C26" s="386"/>
      <c r="D26" s="1692"/>
      <c r="E26" s="1693"/>
      <c r="F26" s="1692"/>
      <c r="G26" s="1694"/>
    </row>
    <row r="27" spans="1:7" ht="30" customHeight="1">
      <c r="A27" s="385"/>
      <c r="B27" s="386"/>
      <c r="C27" s="386"/>
      <c r="D27" s="1692"/>
      <c r="E27" s="1693"/>
      <c r="F27" s="1692"/>
      <c r="G27" s="1694"/>
    </row>
    <row r="28" spans="1:7" ht="30" customHeight="1">
      <c r="A28" s="385"/>
      <c r="B28" s="386"/>
      <c r="C28" s="386"/>
      <c r="D28" s="1692"/>
      <c r="E28" s="1693"/>
      <c r="F28" s="1692"/>
      <c r="G28" s="1694"/>
    </row>
    <row r="29" spans="1:7" ht="30" customHeight="1">
      <c r="A29" s="385"/>
      <c r="B29" s="386"/>
      <c r="C29" s="386"/>
      <c r="D29" s="1692"/>
      <c r="E29" s="1693"/>
      <c r="F29" s="1692"/>
      <c r="G29" s="1694"/>
    </row>
    <row r="30" spans="1:7" ht="30" customHeight="1">
      <c r="A30" s="385"/>
      <c r="B30" s="386"/>
      <c r="C30" s="386"/>
      <c r="D30" s="1692"/>
      <c r="E30" s="1693"/>
      <c r="F30" s="1692"/>
      <c r="G30" s="1694"/>
    </row>
    <row r="31" spans="1:7" ht="30" customHeight="1">
      <c r="A31" s="385"/>
      <c r="B31" s="386"/>
      <c r="C31" s="386"/>
      <c r="D31" s="1692"/>
      <c r="E31" s="1693"/>
      <c r="F31" s="1692"/>
      <c r="G31" s="1694"/>
    </row>
    <row r="32" spans="1:7" ht="30" customHeight="1">
      <c r="A32" s="385"/>
      <c r="B32" s="386"/>
      <c r="C32" s="386"/>
      <c r="D32" s="1692"/>
      <c r="E32" s="1693"/>
      <c r="F32" s="1692"/>
      <c r="G32" s="1694"/>
    </row>
    <row r="33" spans="1:7" ht="30" customHeight="1">
      <c r="A33" s="385"/>
      <c r="B33" s="386"/>
      <c r="C33" s="386"/>
      <c r="D33" s="1692"/>
      <c r="E33" s="1693"/>
      <c r="F33" s="1692"/>
      <c r="G33" s="1694"/>
    </row>
    <row r="34" spans="1:7" ht="30" customHeight="1" thickBot="1">
      <c r="A34" s="387"/>
      <c r="B34" s="388"/>
      <c r="C34" s="388"/>
      <c r="D34" s="1695"/>
      <c r="E34" s="1696"/>
      <c r="F34" s="1695"/>
      <c r="G34" s="1697"/>
    </row>
  </sheetData>
  <mergeCells count="37">
    <mergeCell ref="D22:E22"/>
    <mergeCell ref="F22:G22"/>
    <mergeCell ref="F2:G2"/>
    <mergeCell ref="E6:G7"/>
    <mergeCell ref="E8:G8"/>
    <mergeCell ref="E9:F9"/>
    <mergeCell ref="A11:G11"/>
    <mergeCell ref="A14:F16"/>
    <mergeCell ref="A18:G18"/>
    <mergeCell ref="D20:E20"/>
    <mergeCell ref="F20:G20"/>
    <mergeCell ref="D21:E21"/>
    <mergeCell ref="F21:G21"/>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s>
  <phoneticPr fontId="14"/>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view="pageBreakPreview" zoomScale="130" zoomScaleNormal="100" zoomScaleSheetLayoutView="130" workbookViewId="0">
      <selection activeCell="Y44" sqref="Y44"/>
    </sheetView>
  </sheetViews>
  <sheetFormatPr defaultColWidth="9" defaultRowHeight="18.75"/>
  <cols>
    <col min="1" max="1" width="4.625" style="391" customWidth="1"/>
    <col min="2" max="2" width="9.625" style="391" customWidth="1"/>
    <col min="3" max="3" width="12.625" style="391" customWidth="1"/>
    <col min="4" max="4" width="6.625" style="391" customWidth="1"/>
    <col min="5" max="5" width="4.625" style="391" customWidth="1"/>
    <col min="6" max="7" width="14.625" style="391" customWidth="1"/>
    <col min="8" max="9" width="9.625" style="391" customWidth="1"/>
    <col min="10" max="10" width="10.625" style="391" customWidth="1"/>
    <col min="11" max="16384" width="9" style="391"/>
  </cols>
  <sheetData>
    <row r="1" spans="1:12" s="389" customFormat="1" ht="13.5" customHeight="1">
      <c r="J1" s="390"/>
    </row>
    <row r="2" spans="1:12" s="389" customFormat="1" ht="13.5" customHeight="1"/>
    <row r="3" spans="1:12" ht="24" customHeight="1">
      <c r="A3" s="1711" t="s">
        <v>509</v>
      </c>
      <c r="B3" s="1711"/>
      <c r="C3" s="1711"/>
      <c r="D3" s="1711"/>
      <c r="E3" s="1711"/>
      <c r="F3" s="1711"/>
      <c r="G3" s="1711"/>
      <c r="H3" s="1711"/>
      <c r="I3" s="1711"/>
      <c r="J3" s="1711"/>
    </row>
    <row r="4" spans="1:12" s="393" customFormat="1" ht="13.5" customHeight="1">
      <c r="A4" s="392"/>
      <c r="B4" s="392"/>
      <c r="C4" s="392"/>
      <c r="D4" s="392"/>
      <c r="E4" s="392"/>
      <c r="F4" s="392"/>
      <c r="G4" s="392"/>
      <c r="H4" s="392"/>
      <c r="I4" s="392"/>
      <c r="J4" s="392"/>
    </row>
    <row r="5" spans="1:12" s="393" customFormat="1" ht="13.5" customHeight="1">
      <c r="J5" s="394" t="s">
        <v>510</v>
      </c>
    </row>
    <row r="6" spans="1:12" s="393" customFormat="1" ht="13.5" customHeight="1"/>
    <row r="7" spans="1:12" s="393" customFormat="1" ht="18" customHeight="1">
      <c r="G7" s="395" t="s">
        <v>511</v>
      </c>
      <c r="H7" s="396"/>
      <c r="I7" s="396"/>
      <c r="J7" s="396"/>
    </row>
    <row r="8" spans="1:12" s="393" customFormat="1" ht="18" customHeight="1">
      <c r="G8" s="397" t="s">
        <v>512</v>
      </c>
      <c r="H8" s="398"/>
      <c r="I8" s="398"/>
      <c r="J8" s="398"/>
    </row>
    <row r="9" spans="1:12" s="393" customFormat="1" ht="18" customHeight="1">
      <c r="G9" s="397" t="s">
        <v>1034</v>
      </c>
      <c r="H9" s="398"/>
      <c r="I9" s="398"/>
      <c r="J9" s="398"/>
    </row>
    <row r="10" spans="1:12" s="393" customFormat="1" ht="18" customHeight="1">
      <c r="G10" s="635" t="s">
        <v>514</v>
      </c>
      <c r="H10" s="396"/>
      <c r="I10" s="396"/>
      <c r="J10" s="396"/>
    </row>
    <row r="11" spans="1:12" s="393" customFormat="1" ht="16.5"/>
    <row r="12" spans="1:12" s="393" customFormat="1" ht="18" customHeight="1">
      <c r="A12" s="1707"/>
      <c r="B12" s="1707"/>
      <c r="C12" s="1707"/>
      <c r="D12" s="1708"/>
      <c r="E12" s="1708"/>
      <c r="F12" s="1708"/>
      <c r="G12" s="1708"/>
      <c r="H12" s="1708"/>
      <c r="I12" s="1708"/>
      <c r="J12" s="1709"/>
      <c r="L12" s="393" t="s">
        <v>1025</v>
      </c>
    </row>
    <row r="13" spans="1:12" s="393" customFormat="1" ht="18" customHeight="1">
      <c r="A13" s="400" t="s">
        <v>515</v>
      </c>
      <c r="B13" s="400" t="s">
        <v>516</v>
      </c>
      <c r="C13" s="400" t="s">
        <v>517</v>
      </c>
      <c r="D13" s="400" t="s">
        <v>518</v>
      </c>
      <c r="E13" s="400" t="s">
        <v>286</v>
      </c>
      <c r="F13" s="400" t="s">
        <v>519</v>
      </c>
      <c r="G13" s="400" t="s">
        <v>520</v>
      </c>
      <c r="H13" s="400" t="s">
        <v>521</v>
      </c>
      <c r="I13" s="400" t="s">
        <v>522</v>
      </c>
      <c r="J13" s="400" t="s">
        <v>523</v>
      </c>
      <c r="L13" s="393" t="s">
        <v>524</v>
      </c>
    </row>
    <row r="14" spans="1:12" s="393" customFormat="1" ht="18" customHeight="1">
      <c r="A14" s="399"/>
      <c r="B14" s="399"/>
      <c r="C14" s="401"/>
      <c r="D14" s="402"/>
      <c r="E14" s="399"/>
      <c r="F14" s="399"/>
      <c r="G14" s="399"/>
      <c r="H14" s="399"/>
      <c r="I14" s="399"/>
      <c r="J14" s="399"/>
      <c r="L14" s="393" t="s">
        <v>525</v>
      </c>
    </row>
    <row r="15" spans="1:12" s="393" customFormat="1" ht="18" customHeight="1">
      <c r="A15" s="399"/>
      <c r="B15" s="399"/>
      <c r="C15" s="401"/>
      <c r="D15" s="402"/>
      <c r="E15" s="399"/>
      <c r="F15" s="399"/>
      <c r="G15" s="399"/>
      <c r="H15" s="403"/>
      <c r="I15" s="403"/>
      <c r="J15" s="399"/>
      <c r="L15" s="393" t="s">
        <v>526</v>
      </c>
    </row>
    <row r="16" spans="1:12" s="393" customFormat="1" ht="18" customHeight="1">
      <c r="A16" s="403"/>
      <c r="B16" s="403"/>
      <c r="C16" s="403"/>
      <c r="D16" s="403"/>
      <c r="E16" s="403"/>
      <c r="F16" s="403"/>
      <c r="G16" s="403"/>
      <c r="H16" s="403"/>
      <c r="I16" s="403"/>
      <c r="J16" s="403"/>
    </row>
    <row r="17" spans="1:10" s="393" customFormat="1" ht="18" customHeight="1">
      <c r="A17" s="403"/>
      <c r="B17" s="403"/>
      <c r="C17" s="403"/>
      <c r="D17" s="403"/>
      <c r="E17" s="403"/>
      <c r="F17" s="403"/>
      <c r="G17" s="403"/>
      <c r="H17" s="403"/>
      <c r="I17" s="403"/>
      <c r="J17" s="403"/>
    </row>
    <row r="18" spans="1:10" s="393" customFormat="1" ht="18" customHeight="1">
      <c r="A18" s="403"/>
      <c r="B18" s="403"/>
      <c r="C18" s="403"/>
      <c r="D18" s="403"/>
      <c r="E18" s="403"/>
      <c r="F18" s="403"/>
      <c r="G18" s="403"/>
      <c r="H18" s="403"/>
      <c r="I18" s="403"/>
      <c r="J18" s="403"/>
    </row>
    <row r="19" spans="1:10" s="393" customFormat="1" ht="18" customHeight="1">
      <c r="A19" s="403"/>
      <c r="B19" s="403"/>
      <c r="C19" s="403"/>
      <c r="D19" s="403"/>
      <c r="E19" s="403"/>
      <c r="F19" s="403"/>
      <c r="G19" s="403"/>
      <c r="H19" s="403"/>
      <c r="I19" s="403"/>
      <c r="J19" s="403"/>
    </row>
    <row r="20" spans="1:10" s="393" customFormat="1" ht="18" customHeight="1">
      <c r="A20" s="403"/>
      <c r="B20" s="403"/>
      <c r="C20" s="403"/>
      <c r="D20" s="403"/>
      <c r="E20" s="403"/>
      <c r="F20" s="403"/>
      <c r="G20" s="403"/>
      <c r="H20" s="403"/>
      <c r="I20" s="403"/>
      <c r="J20" s="403"/>
    </row>
    <row r="21" spans="1:10" s="393" customFormat="1" ht="18" customHeight="1">
      <c r="A21" s="403"/>
      <c r="B21" s="403"/>
      <c r="C21" s="403"/>
      <c r="D21" s="403"/>
      <c r="E21" s="403"/>
      <c r="F21" s="403"/>
      <c r="G21" s="403"/>
      <c r="H21" s="403"/>
      <c r="I21" s="403"/>
      <c r="J21" s="403"/>
    </row>
    <row r="22" spans="1:10" s="393" customFormat="1" ht="18" customHeight="1">
      <c r="A22" s="403"/>
      <c r="B22" s="403"/>
      <c r="C22" s="403"/>
      <c r="D22" s="403"/>
      <c r="E22" s="403"/>
      <c r="F22" s="403"/>
      <c r="G22" s="403"/>
      <c r="H22" s="403"/>
      <c r="I22" s="403"/>
      <c r="J22" s="403"/>
    </row>
    <row r="23" spans="1:10" s="393" customFormat="1" ht="18" customHeight="1">
      <c r="A23" s="403"/>
      <c r="B23" s="403"/>
      <c r="C23" s="403"/>
      <c r="D23" s="403"/>
      <c r="E23" s="403"/>
      <c r="F23" s="403"/>
      <c r="G23" s="403"/>
      <c r="H23" s="403"/>
      <c r="I23" s="403"/>
      <c r="J23" s="403"/>
    </row>
    <row r="24" spans="1:10" s="393" customFormat="1" ht="18" customHeight="1">
      <c r="A24" s="403"/>
      <c r="B24" s="403"/>
      <c r="C24" s="403"/>
      <c r="D24" s="403"/>
      <c r="E24" s="403"/>
      <c r="F24" s="403"/>
      <c r="G24" s="403"/>
      <c r="H24" s="403"/>
      <c r="I24" s="403"/>
      <c r="J24" s="403"/>
    </row>
    <row r="25" spans="1:10" s="393" customFormat="1" ht="18" customHeight="1">
      <c r="A25" s="403"/>
      <c r="B25" s="403"/>
      <c r="C25" s="403"/>
      <c r="D25" s="403"/>
      <c r="E25" s="403"/>
      <c r="F25" s="403"/>
      <c r="G25" s="403"/>
      <c r="H25" s="403"/>
      <c r="I25" s="403"/>
      <c r="J25" s="403"/>
    </row>
    <row r="26" spans="1:10" s="393" customFormat="1" ht="18" customHeight="1">
      <c r="A26" s="403"/>
      <c r="B26" s="403"/>
      <c r="C26" s="403"/>
      <c r="D26" s="403"/>
      <c r="E26" s="403"/>
      <c r="F26" s="403"/>
      <c r="G26" s="403"/>
      <c r="H26" s="403"/>
      <c r="I26" s="403"/>
      <c r="J26" s="403"/>
    </row>
    <row r="27" spans="1:10" s="393" customFormat="1" ht="18" customHeight="1">
      <c r="A27" s="403"/>
      <c r="B27" s="403"/>
      <c r="C27" s="403"/>
      <c r="D27" s="403"/>
      <c r="E27" s="403"/>
      <c r="F27" s="403"/>
      <c r="G27" s="403"/>
      <c r="H27" s="403"/>
      <c r="I27" s="403"/>
      <c r="J27" s="403"/>
    </row>
    <row r="28" spans="1:10" s="393" customFormat="1" ht="18" customHeight="1">
      <c r="A28" s="403"/>
      <c r="B28" s="403"/>
      <c r="C28" s="403"/>
      <c r="D28" s="403"/>
      <c r="E28" s="403"/>
      <c r="F28" s="403"/>
      <c r="G28" s="403"/>
      <c r="H28" s="403"/>
      <c r="I28" s="403"/>
      <c r="J28" s="403"/>
    </row>
    <row r="29" spans="1:10" s="393" customFormat="1" ht="18" customHeight="1">
      <c r="A29" s="403"/>
      <c r="B29" s="403"/>
      <c r="C29" s="403"/>
      <c r="D29" s="403"/>
      <c r="E29" s="403"/>
      <c r="F29" s="403"/>
      <c r="G29" s="403"/>
      <c r="H29" s="403"/>
      <c r="I29" s="403"/>
      <c r="J29" s="403"/>
    </row>
    <row r="30" spans="1:10" s="393" customFormat="1" ht="18" customHeight="1">
      <c r="A30" s="403"/>
      <c r="B30" s="403"/>
      <c r="C30" s="403"/>
      <c r="D30" s="403"/>
      <c r="E30" s="403"/>
      <c r="F30" s="403"/>
      <c r="G30" s="403"/>
      <c r="H30" s="403"/>
      <c r="I30" s="403"/>
      <c r="J30" s="403"/>
    </row>
    <row r="31" spans="1:10" s="393" customFormat="1" ht="18" customHeight="1">
      <c r="A31" s="403"/>
      <c r="B31" s="403"/>
      <c r="C31" s="403"/>
      <c r="D31" s="403"/>
      <c r="E31" s="403"/>
      <c r="F31" s="403"/>
      <c r="G31" s="403"/>
      <c r="H31" s="403"/>
      <c r="I31" s="403"/>
      <c r="J31" s="403"/>
    </row>
    <row r="32" spans="1:10" s="393" customFormat="1" ht="18" customHeight="1">
      <c r="A32" s="403"/>
      <c r="B32" s="403"/>
      <c r="C32" s="403"/>
      <c r="D32" s="403"/>
      <c r="E32" s="403"/>
      <c r="F32" s="403"/>
      <c r="G32" s="403"/>
      <c r="H32" s="403"/>
      <c r="I32" s="403"/>
      <c r="J32" s="403"/>
    </row>
    <row r="33" spans="1:10" s="393" customFormat="1" ht="18" customHeight="1">
      <c r="A33" s="403"/>
      <c r="B33" s="403"/>
      <c r="C33" s="403"/>
      <c r="D33" s="403"/>
      <c r="E33" s="403"/>
      <c r="F33" s="403"/>
      <c r="G33" s="403"/>
      <c r="H33" s="403"/>
      <c r="I33" s="403"/>
      <c r="J33" s="403"/>
    </row>
    <row r="34" spans="1:10" s="393" customFormat="1" ht="18" customHeight="1">
      <c r="A34" s="403"/>
      <c r="B34" s="403"/>
      <c r="C34" s="403"/>
      <c r="D34" s="403"/>
      <c r="E34" s="403"/>
      <c r="F34" s="403"/>
      <c r="G34" s="403"/>
      <c r="H34" s="403"/>
      <c r="I34" s="403"/>
      <c r="J34" s="403"/>
    </row>
    <row r="35" spans="1:10" s="393" customFormat="1" ht="18" customHeight="1">
      <c r="A35" s="403"/>
      <c r="B35" s="403"/>
      <c r="C35" s="403"/>
      <c r="D35" s="403"/>
      <c r="E35" s="403"/>
      <c r="F35" s="403"/>
      <c r="G35" s="403"/>
      <c r="H35" s="403"/>
      <c r="I35" s="403"/>
      <c r="J35" s="403"/>
    </row>
    <row r="36" spans="1:10" s="393" customFormat="1" ht="18" customHeight="1">
      <c r="A36" s="403"/>
      <c r="B36" s="403"/>
      <c r="C36" s="403"/>
      <c r="D36" s="403"/>
      <c r="E36" s="403"/>
      <c r="F36" s="403"/>
      <c r="G36" s="403"/>
      <c r="H36" s="403"/>
      <c r="I36" s="403"/>
      <c r="J36" s="403"/>
    </row>
    <row r="37" spans="1:10" s="393" customFormat="1" ht="18" customHeight="1">
      <c r="A37" s="403"/>
      <c r="B37" s="403"/>
      <c r="C37" s="403"/>
      <c r="D37" s="403"/>
      <c r="E37" s="403"/>
      <c r="F37" s="403"/>
      <c r="G37" s="403"/>
      <c r="H37" s="403"/>
      <c r="I37" s="403"/>
      <c r="J37" s="403"/>
    </row>
    <row r="38" spans="1:10" s="393" customFormat="1" ht="18" customHeight="1">
      <c r="A38" s="403"/>
      <c r="B38" s="403"/>
      <c r="C38" s="403"/>
      <c r="D38" s="403"/>
      <c r="E38" s="403"/>
      <c r="F38" s="403"/>
      <c r="G38" s="403"/>
      <c r="H38" s="403"/>
      <c r="I38" s="403"/>
      <c r="J38" s="403"/>
    </row>
    <row r="39" spans="1:10" s="393" customFormat="1" ht="18" customHeight="1">
      <c r="A39" s="403"/>
      <c r="B39" s="403"/>
      <c r="C39" s="403"/>
      <c r="D39" s="403"/>
      <c r="E39" s="403"/>
      <c r="F39" s="403"/>
      <c r="G39" s="403"/>
      <c r="H39" s="403"/>
      <c r="I39" s="403"/>
      <c r="J39" s="403"/>
    </row>
    <row r="40" spans="1:10" s="393" customFormat="1" ht="18" customHeight="1">
      <c r="A40" s="403"/>
      <c r="B40" s="403"/>
      <c r="C40" s="403"/>
      <c r="D40" s="403"/>
      <c r="E40" s="403"/>
      <c r="F40" s="403"/>
      <c r="G40" s="403"/>
      <c r="H40" s="403"/>
      <c r="I40" s="403"/>
      <c r="J40" s="403"/>
    </row>
    <row r="41" spans="1:10" s="393" customFormat="1" ht="18" customHeight="1">
      <c r="A41" s="403"/>
      <c r="B41" s="403"/>
      <c r="C41" s="403"/>
      <c r="D41" s="403"/>
      <c r="E41" s="403"/>
      <c r="F41" s="403"/>
      <c r="G41" s="403"/>
      <c r="H41" s="403"/>
      <c r="I41" s="403"/>
      <c r="J41" s="403"/>
    </row>
    <row r="42" spans="1:10" s="393" customFormat="1" ht="18" customHeight="1">
      <c r="A42" s="403"/>
      <c r="B42" s="403"/>
      <c r="C42" s="403"/>
      <c r="D42" s="403"/>
      <c r="E42" s="403"/>
      <c r="F42" s="403"/>
      <c r="G42" s="403"/>
      <c r="H42" s="403"/>
      <c r="I42" s="403"/>
      <c r="J42" s="403"/>
    </row>
    <row r="43" spans="1:10" s="393" customFormat="1" ht="18" customHeight="1">
      <c r="A43" s="403" t="s">
        <v>527</v>
      </c>
      <c r="B43" s="1710"/>
      <c r="C43" s="1709"/>
      <c r="D43" s="403"/>
      <c r="E43" s="403"/>
      <c r="F43" s="1710"/>
      <c r="G43" s="1708"/>
      <c r="H43" s="1708"/>
      <c r="I43" s="1708"/>
      <c r="J43" s="1709"/>
    </row>
    <row r="44" spans="1:10" s="393" customFormat="1" ht="12" customHeight="1">
      <c r="A44" s="404"/>
      <c r="B44" s="404"/>
      <c r="C44" s="404"/>
      <c r="D44" s="404"/>
      <c r="E44" s="404"/>
      <c r="F44" s="404"/>
      <c r="G44" s="404"/>
      <c r="H44" s="404"/>
      <c r="I44" s="404"/>
      <c r="J44" s="404"/>
    </row>
    <row r="45" spans="1:10" s="393" customFormat="1" ht="18" customHeight="1">
      <c r="A45" s="405" t="s">
        <v>528</v>
      </c>
      <c r="B45" s="393" t="s">
        <v>529</v>
      </c>
      <c r="C45" s="389"/>
      <c r="D45" s="389"/>
      <c r="E45" s="389"/>
      <c r="F45" s="389"/>
      <c r="G45" s="389"/>
      <c r="H45" s="389"/>
      <c r="I45" s="389"/>
      <c r="J45" s="389"/>
    </row>
    <row r="46" spans="1:10" s="393" customFormat="1" ht="18" customHeight="1">
      <c r="A46" s="406" t="s">
        <v>530</v>
      </c>
      <c r="B46" s="389" t="s">
        <v>531</v>
      </c>
      <c r="C46" s="389"/>
      <c r="D46" s="389"/>
      <c r="E46" s="389"/>
      <c r="F46" s="389"/>
      <c r="G46" s="389"/>
      <c r="H46" s="389"/>
      <c r="I46" s="389"/>
      <c r="J46" s="389"/>
    </row>
    <row r="47" spans="1:10" ht="18" customHeight="1">
      <c r="A47" s="406" t="s">
        <v>532</v>
      </c>
      <c r="B47" s="389" t="s">
        <v>533</v>
      </c>
    </row>
    <row r="49" spans="1:10" s="389" customFormat="1" ht="13.5" customHeight="1">
      <c r="J49" s="390" t="s">
        <v>508</v>
      </c>
    </row>
    <row r="50" spans="1:10" s="389" customFormat="1" ht="13.5" customHeight="1"/>
    <row r="51" spans="1:10" ht="24" customHeight="1">
      <c r="A51" s="1711" t="s">
        <v>509</v>
      </c>
      <c r="B51" s="1711"/>
      <c r="C51" s="1711"/>
      <c r="D51" s="1711"/>
      <c r="E51" s="1711"/>
      <c r="F51" s="1711"/>
      <c r="G51" s="1711"/>
      <c r="H51" s="1711"/>
      <c r="I51" s="1711"/>
      <c r="J51" s="1711"/>
    </row>
    <row r="52" spans="1:10" s="393" customFormat="1" ht="13.5" customHeight="1">
      <c r="A52" s="392"/>
      <c r="B52" s="392"/>
      <c r="C52" s="392"/>
      <c r="D52" s="392"/>
      <c r="E52" s="392"/>
      <c r="F52" s="392"/>
      <c r="G52" s="392"/>
      <c r="H52" s="392"/>
      <c r="I52" s="392"/>
      <c r="J52" s="392"/>
    </row>
    <row r="53" spans="1:10" s="393" customFormat="1" ht="13.5" customHeight="1">
      <c r="J53" s="407" t="s">
        <v>534</v>
      </c>
    </row>
    <row r="54" spans="1:10" s="393" customFormat="1" ht="13.5" customHeight="1"/>
    <row r="55" spans="1:10" s="393" customFormat="1" ht="18" customHeight="1">
      <c r="G55" s="395" t="s">
        <v>511</v>
      </c>
      <c r="H55" s="396" t="s">
        <v>535</v>
      </c>
      <c r="I55" s="396"/>
      <c r="J55" s="396"/>
    </row>
    <row r="56" spans="1:10" s="393" customFormat="1" ht="18" customHeight="1">
      <c r="G56" s="397" t="s">
        <v>512</v>
      </c>
      <c r="H56" s="398" t="s">
        <v>536</v>
      </c>
      <c r="I56" s="398"/>
      <c r="J56" s="398"/>
    </row>
    <row r="57" spans="1:10" s="393" customFormat="1" ht="18" customHeight="1">
      <c r="G57" s="397" t="s">
        <v>513</v>
      </c>
      <c r="H57" s="398" t="s">
        <v>537</v>
      </c>
      <c r="I57" s="398"/>
      <c r="J57" s="398"/>
    </row>
    <row r="58" spans="1:10" s="393" customFormat="1" ht="18" customHeight="1">
      <c r="G58" s="635" t="s">
        <v>514</v>
      </c>
      <c r="H58" s="396" t="s">
        <v>538</v>
      </c>
      <c r="I58" s="396"/>
      <c r="J58" s="396"/>
    </row>
    <row r="59" spans="1:10" s="393" customFormat="1" ht="16.5"/>
    <row r="60" spans="1:10" s="393" customFormat="1" ht="18" customHeight="1">
      <c r="A60" s="1707" t="s">
        <v>539</v>
      </c>
      <c r="B60" s="1707"/>
      <c r="C60" s="1707"/>
      <c r="D60" s="1708"/>
      <c r="E60" s="1708"/>
      <c r="F60" s="1708"/>
      <c r="G60" s="1708"/>
      <c r="H60" s="1708"/>
      <c r="I60" s="1708"/>
      <c r="J60" s="1709"/>
    </row>
    <row r="61" spans="1:10" s="393" customFormat="1" ht="18" customHeight="1">
      <c r="A61" s="400" t="s">
        <v>515</v>
      </c>
      <c r="B61" s="400" t="s">
        <v>516</v>
      </c>
      <c r="C61" s="400" t="s">
        <v>517</v>
      </c>
      <c r="D61" s="400" t="s">
        <v>518</v>
      </c>
      <c r="E61" s="400" t="s">
        <v>286</v>
      </c>
      <c r="F61" s="400" t="s">
        <v>519</v>
      </c>
      <c r="G61" s="400" t="s">
        <v>520</v>
      </c>
      <c r="H61" s="400" t="s">
        <v>521</v>
      </c>
      <c r="I61" s="400" t="s">
        <v>522</v>
      </c>
      <c r="J61" s="400" t="s">
        <v>523</v>
      </c>
    </row>
    <row r="62" spans="1:10" s="393" customFormat="1" ht="18" customHeight="1">
      <c r="A62" s="399">
        <v>1</v>
      </c>
      <c r="B62" s="408">
        <v>42217</v>
      </c>
      <c r="C62" s="401">
        <v>12345678910</v>
      </c>
      <c r="D62" s="409">
        <v>3</v>
      </c>
      <c r="E62" s="399" t="s">
        <v>540</v>
      </c>
      <c r="F62" s="399" t="s">
        <v>541</v>
      </c>
      <c r="G62" s="399" t="s">
        <v>542</v>
      </c>
      <c r="H62" s="408">
        <v>42628</v>
      </c>
      <c r="I62" s="408">
        <v>42633</v>
      </c>
      <c r="J62" s="399"/>
    </row>
    <row r="63" spans="1:10" s="393" customFormat="1" ht="18" customHeight="1">
      <c r="A63" s="399">
        <v>2</v>
      </c>
      <c r="B63" s="408">
        <v>42217</v>
      </c>
      <c r="C63" s="401">
        <v>12345678911</v>
      </c>
      <c r="D63" s="409">
        <v>3</v>
      </c>
      <c r="E63" s="399" t="s">
        <v>540</v>
      </c>
      <c r="F63" s="399" t="s">
        <v>541</v>
      </c>
      <c r="G63" s="399" t="s">
        <v>542</v>
      </c>
      <c r="H63" s="408">
        <v>42628</v>
      </c>
      <c r="I63" s="408">
        <v>42633</v>
      </c>
      <c r="J63" s="399"/>
    </row>
    <row r="64" spans="1:10" s="393" customFormat="1" ht="18" customHeight="1">
      <c r="A64" s="399">
        <v>3</v>
      </c>
      <c r="B64" s="408">
        <v>42217</v>
      </c>
      <c r="C64" s="399">
        <v>12345678912</v>
      </c>
      <c r="D64" s="409">
        <v>3</v>
      </c>
      <c r="E64" s="399" t="s">
        <v>540</v>
      </c>
      <c r="F64" s="399" t="s">
        <v>541</v>
      </c>
      <c r="G64" s="399" t="s">
        <v>542</v>
      </c>
      <c r="H64" s="408">
        <v>42628</v>
      </c>
      <c r="I64" s="408">
        <v>42633</v>
      </c>
      <c r="J64" s="403"/>
    </row>
    <row r="65" spans="1:10" s="393" customFormat="1" ht="18" customHeight="1">
      <c r="A65" s="399">
        <v>4</v>
      </c>
      <c r="B65" s="408">
        <v>42217</v>
      </c>
      <c r="C65" s="399">
        <v>12345678913</v>
      </c>
      <c r="D65" s="403">
        <v>1.5</v>
      </c>
      <c r="E65" s="399" t="s">
        <v>540</v>
      </c>
      <c r="F65" s="399" t="s">
        <v>541</v>
      </c>
      <c r="G65" s="399" t="s">
        <v>542</v>
      </c>
      <c r="H65" s="408">
        <v>42628</v>
      </c>
      <c r="I65" s="408">
        <v>42633</v>
      </c>
      <c r="J65" s="403"/>
    </row>
    <row r="66" spans="1:10" s="393" customFormat="1" ht="18" customHeight="1">
      <c r="A66" s="399">
        <v>5</v>
      </c>
      <c r="B66" s="408">
        <v>42430</v>
      </c>
      <c r="C66" s="399">
        <v>23456789010</v>
      </c>
      <c r="D66" s="410">
        <v>3</v>
      </c>
      <c r="E66" s="399" t="s">
        <v>540</v>
      </c>
      <c r="F66" s="399" t="s">
        <v>541</v>
      </c>
      <c r="G66" s="399" t="s">
        <v>542</v>
      </c>
      <c r="H66" s="403"/>
      <c r="I66" s="403"/>
      <c r="J66" s="400" t="s">
        <v>543</v>
      </c>
    </row>
    <row r="67" spans="1:10" s="393" customFormat="1" ht="18" customHeight="1">
      <c r="A67" s="399">
        <v>6</v>
      </c>
      <c r="B67" s="408">
        <v>42430</v>
      </c>
      <c r="C67" s="399">
        <v>23456789011</v>
      </c>
      <c r="D67" s="410">
        <v>2</v>
      </c>
      <c r="E67" s="399" t="s">
        <v>540</v>
      </c>
      <c r="F67" s="399" t="s">
        <v>541</v>
      </c>
      <c r="G67" s="399" t="s">
        <v>542</v>
      </c>
      <c r="H67" s="403"/>
      <c r="I67" s="403"/>
      <c r="J67" s="400" t="s">
        <v>543</v>
      </c>
    </row>
    <row r="68" spans="1:10" s="393" customFormat="1" ht="18" customHeight="1">
      <c r="A68" s="399"/>
      <c r="B68" s="399"/>
      <c r="C68" s="403"/>
      <c r="D68" s="403"/>
      <c r="E68" s="403"/>
      <c r="F68" s="403"/>
      <c r="G68" s="403"/>
      <c r="H68" s="403"/>
      <c r="I68" s="403"/>
      <c r="J68" s="403"/>
    </row>
    <row r="69" spans="1:10" s="393" customFormat="1" ht="18" customHeight="1">
      <c r="A69" s="399"/>
      <c r="B69" s="399"/>
      <c r="C69" s="403"/>
      <c r="D69" s="403"/>
      <c r="E69" s="403"/>
      <c r="F69" s="403"/>
      <c r="G69" s="403"/>
      <c r="H69" s="403"/>
      <c r="I69" s="403"/>
      <c r="J69" s="403"/>
    </row>
    <row r="70" spans="1:10" s="393" customFormat="1" ht="18" customHeight="1">
      <c r="A70" s="399"/>
      <c r="B70" s="399"/>
      <c r="C70" s="403"/>
      <c r="D70" s="403"/>
      <c r="E70" s="403"/>
      <c r="F70" s="403"/>
      <c r="G70" s="403"/>
      <c r="H70" s="403"/>
      <c r="I70" s="403"/>
      <c r="J70" s="403"/>
    </row>
    <row r="71" spans="1:10" s="393" customFormat="1" ht="18" customHeight="1">
      <c r="A71" s="399"/>
      <c r="B71" s="399"/>
      <c r="C71" s="403"/>
      <c r="D71" s="403"/>
      <c r="E71" s="403"/>
      <c r="F71" s="403"/>
      <c r="G71" s="403"/>
      <c r="H71" s="403"/>
      <c r="I71" s="403"/>
      <c r="J71" s="403"/>
    </row>
    <row r="72" spans="1:10" s="393" customFormat="1" ht="18" customHeight="1">
      <c r="A72" s="399"/>
      <c r="B72" s="399"/>
      <c r="C72" s="403"/>
      <c r="D72" s="403"/>
      <c r="E72" s="403"/>
      <c r="F72" s="403"/>
      <c r="G72" s="403"/>
      <c r="H72" s="403"/>
      <c r="I72" s="403"/>
      <c r="J72" s="403"/>
    </row>
    <row r="73" spans="1:10" s="393" customFormat="1" ht="18" customHeight="1">
      <c r="A73" s="399"/>
      <c r="B73" s="399"/>
      <c r="C73" s="403"/>
      <c r="D73" s="403"/>
      <c r="E73" s="403"/>
      <c r="F73" s="403"/>
      <c r="G73" s="403"/>
      <c r="H73" s="403"/>
      <c r="I73" s="403"/>
      <c r="J73" s="403"/>
    </row>
    <row r="74" spans="1:10" s="393" customFormat="1" ht="18" customHeight="1">
      <c r="A74" s="399"/>
      <c r="B74" s="399"/>
      <c r="C74" s="403"/>
      <c r="D74" s="403"/>
      <c r="E74" s="403"/>
      <c r="F74" s="403"/>
      <c r="G74" s="403"/>
      <c r="H74" s="403"/>
      <c r="I74" s="403"/>
      <c r="J74" s="403"/>
    </row>
    <row r="75" spans="1:10" s="393" customFormat="1" ht="18" customHeight="1">
      <c r="A75" s="399"/>
      <c r="B75" s="399"/>
      <c r="C75" s="403"/>
      <c r="D75" s="403"/>
      <c r="E75" s="403"/>
      <c r="F75" s="403"/>
      <c r="G75" s="403"/>
      <c r="H75" s="403"/>
      <c r="I75" s="403"/>
      <c r="J75" s="403"/>
    </row>
    <row r="76" spans="1:10" s="393" customFormat="1" ht="18" customHeight="1">
      <c r="A76" s="399"/>
      <c r="B76" s="399"/>
      <c r="C76" s="403"/>
      <c r="D76" s="403"/>
      <c r="E76" s="403"/>
      <c r="F76" s="403"/>
      <c r="G76" s="403"/>
      <c r="H76" s="403"/>
      <c r="I76" s="403"/>
      <c r="J76" s="403"/>
    </row>
    <row r="77" spans="1:10" s="393" customFormat="1" ht="18" customHeight="1">
      <c r="A77" s="399"/>
      <c r="B77" s="399"/>
      <c r="C77" s="403"/>
      <c r="D77" s="403"/>
      <c r="E77" s="403"/>
      <c r="F77" s="403"/>
      <c r="G77" s="403"/>
      <c r="H77" s="403"/>
      <c r="I77" s="403"/>
      <c r="J77" s="403"/>
    </row>
    <row r="78" spans="1:10" s="393" customFormat="1" ht="18" customHeight="1">
      <c r="A78" s="399"/>
      <c r="B78" s="399"/>
      <c r="C78" s="403"/>
      <c r="D78" s="403"/>
      <c r="E78" s="403"/>
      <c r="F78" s="403"/>
      <c r="G78" s="403"/>
      <c r="H78" s="403"/>
      <c r="I78" s="403"/>
      <c r="J78" s="403"/>
    </row>
    <row r="79" spans="1:10" s="393" customFormat="1" ht="18" customHeight="1">
      <c r="A79" s="399"/>
      <c r="B79" s="399"/>
      <c r="C79" s="403"/>
      <c r="D79" s="403"/>
      <c r="E79" s="403"/>
      <c r="F79" s="403"/>
      <c r="G79" s="403"/>
      <c r="H79" s="403"/>
      <c r="I79" s="403"/>
      <c r="J79" s="403"/>
    </row>
    <row r="80" spans="1:10" s="393" customFormat="1" ht="18" customHeight="1">
      <c r="A80" s="399"/>
      <c r="B80" s="399"/>
      <c r="C80" s="403"/>
      <c r="D80" s="403"/>
      <c r="E80" s="403"/>
      <c r="F80" s="403"/>
      <c r="G80" s="403"/>
      <c r="H80" s="403"/>
      <c r="I80" s="403"/>
      <c r="J80" s="403"/>
    </row>
    <row r="81" spans="1:10" s="393" customFormat="1" ht="18" customHeight="1">
      <c r="A81" s="399"/>
      <c r="B81" s="399"/>
      <c r="C81" s="403"/>
      <c r="D81" s="403"/>
      <c r="E81" s="403"/>
      <c r="F81" s="403"/>
      <c r="G81" s="403"/>
      <c r="H81" s="403"/>
      <c r="I81" s="403"/>
      <c r="J81" s="403"/>
    </row>
    <row r="82" spans="1:10" s="393" customFormat="1" ht="18" customHeight="1">
      <c r="A82" s="399"/>
      <c r="B82" s="399"/>
      <c r="C82" s="403"/>
      <c r="D82" s="403"/>
      <c r="E82" s="403"/>
      <c r="F82" s="403"/>
      <c r="G82" s="403"/>
      <c r="H82" s="403"/>
      <c r="I82" s="403"/>
      <c r="J82" s="403"/>
    </row>
    <row r="83" spans="1:10" s="393" customFormat="1" ht="18" customHeight="1">
      <c r="A83" s="399"/>
      <c r="B83" s="399"/>
      <c r="C83" s="403"/>
      <c r="D83" s="403"/>
      <c r="E83" s="403"/>
      <c r="F83" s="403"/>
      <c r="G83" s="403"/>
      <c r="H83" s="403"/>
      <c r="I83" s="403"/>
      <c r="J83" s="403"/>
    </row>
    <row r="84" spans="1:10" s="393" customFormat="1" ht="18" customHeight="1">
      <c r="A84" s="399"/>
      <c r="B84" s="399"/>
      <c r="C84" s="403"/>
      <c r="D84" s="403"/>
      <c r="E84" s="403"/>
      <c r="F84" s="403"/>
      <c r="G84" s="403"/>
      <c r="H84" s="403"/>
      <c r="I84" s="403"/>
      <c r="J84" s="403"/>
    </row>
    <row r="85" spans="1:10" s="393" customFormat="1" ht="18" customHeight="1">
      <c r="A85" s="399"/>
      <c r="B85" s="399"/>
      <c r="C85" s="403"/>
      <c r="D85" s="403"/>
      <c r="E85" s="403"/>
      <c r="F85" s="403"/>
      <c r="G85" s="403"/>
      <c r="H85" s="403"/>
      <c r="I85" s="403"/>
      <c r="J85" s="403"/>
    </row>
    <row r="86" spans="1:10" s="393" customFormat="1" ht="18" customHeight="1">
      <c r="A86" s="399"/>
      <c r="B86" s="399"/>
      <c r="C86" s="403"/>
      <c r="D86" s="403"/>
      <c r="E86" s="403"/>
      <c r="F86" s="403"/>
      <c r="G86" s="403"/>
      <c r="H86" s="403"/>
      <c r="I86" s="403"/>
      <c r="J86" s="403"/>
    </row>
    <row r="87" spans="1:10" s="393" customFormat="1" ht="18" customHeight="1">
      <c r="A87" s="399"/>
      <c r="B87" s="399"/>
      <c r="C87" s="403"/>
      <c r="D87" s="403"/>
      <c r="E87" s="403"/>
      <c r="F87" s="403"/>
      <c r="G87" s="403"/>
      <c r="H87" s="403"/>
      <c r="I87" s="403"/>
      <c r="J87" s="403"/>
    </row>
    <row r="88" spans="1:10" s="393" customFormat="1" ht="18" customHeight="1">
      <c r="A88" s="399"/>
      <c r="B88" s="399"/>
      <c r="C88" s="403"/>
      <c r="D88" s="403"/>
      <c r="E88" s="403"/>
      <c r="F88" s="403"/>
      <c r="G88" s="403"/>
      <c r="H88" s="403"/>
      <c r="I88" s="403"/>
      <c r="J88" s="403"/>
    </row>
    <row r="89" spans="1:10" s="393" customFormat="1" ht="18" customHeight="1">
      <c r="A89" s="399"/>
      <c r="B89" s="399"/>
      <c r="C89" s="403"/>
      <c r="D89" s="403"/>
      <c r="E89" s="403"/>
      <c r="F89" s="403"/>
      <c r="G89" s="403"/>
      <c r="H89" s="403"/>
      <c r="I89" s="403"/>
      <c r="J89" s="403"/>
    </row>
    <row r="90" spans="1:10" s="393" customFormat="1" ht="18" customHeight="1">
      <c r="A90" s="399"/>
      <c r="B90" s="399"/>
      <c r="C90" s="403"/>
      <c r="D90" s="403"/>
      <c r="E90" s="403"/>
      <c r="F90" s="403"/>
      <c r="G90" s="403"/>
      <c r="H90" s="403"/>
      <c r="I90" s="403"/>
      <c r="J90" s="403"/>
    </row>
    <row r="91" spans="1:10" s="393" customFormat="1" ht="18" customHeight="1">
      <c r="A91" s="403" t="s">
        <v>527</v>
      </c>
      <c r="B91" s="1710"/>
      <c r="C91" s="1709"/>
      <c r="D91" s="410">
        <f>SUM(D62:D90)</f>
        <v>15.5</v>
      </c>
      <c r="E91" s="399" t="s">
        <v>540</v>
      </c>
      <c r="F91" s="1710"/>
      <c r="G91" s="1708"/>
      <c r="H91" s="1708"/>
      <c r="I91" s="1708"/>
      <c r="J91" s="1709"/>
    </row>
    <row r="92" spans="1:10" s="393" customFormat="1" ht="12" customHeight="1">
      <c r="A92" s="404"/>
      <c r="B92" s="404"/>
      <c r="C92" s="404"/>
      <c r="D92" s="404"/>
      <c r="E92" s="404"/>
      <c r="F92" s="404"/>
      <c r="G92" s="404"/>
      <c r="H92" s="404"/>
      <c r="I92" s="404"/>
      <c r="J92" s="404"/>
    </row>
    <row r="93" spans="1:10" s="393" customFormat="1" ht="18" customHeight="1">
      <c r="A93" s="405" t="s">
        <v>528</v>
      </c>
      <c r="B93" s="393" t="s">
        <v>529</v>
      </c>
      <c r="C93" s="389"/>
      <c r="D93" s="389"/>
      <c r="E93" s="389"/>
      <c r="F93" s="389"/>
      <c r="G93" s="389"/>
      <c r="H93" s="389"/>
      <c r="I93" s="389"/>
      <c r="J93" s="389"/>
    </row>
    <row r="94" spans="1:10" s="393" customFormat="1" ht="18" customHeight="1">
      <c r="A94" s="406" t="s">
        <v>530</v>
      </c>
      <c r="B94" s="389" t="s">
        <v>531</v>
      </c>
      <c r="C94" s="389"/>
      <c r="D94" s="389"/>
      <c r="E94" s="389"/>
      <c r="F94" s="389"/>
      <c r="G94" s="389"/>
      <c r="H94" s="389"/>
      <c r="I94" s="389"/>
      <c r="J94" s="389"/>
    </row>
    <row r="95" spans="1:10" ht="18" customHeight="1">
      <c r="A95" s="406" t="s">
        <v>532</v>
      </c>
      <c r="B95" s="389" t="s">
        <v>533</v>
      </c>
    </row>
  </sheetData>
  <mergeCells count="10">
    <mergeCell ref="A60:C60"/>
    <mergeCell ref="D60:J60"/>
    <mergeCell ref="B91:C91"/>
    <mergeCell ref="F91:J91"/>
    <mergeCell ref="A3:J3"/>
    <mergeCell ref="A12:C12"/>
    <mergeCell ref="D12:J12"/>
    <mergeCell ref="B43:C43"/>
    <mergeCell ref="F43:J43"/>
    <mergeCell ref="A51:J51"/>
  </mergeCells>
  <phoneticPr fontId="14"/>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8"/>
  <sheetViews>
    <sheetView view="pageBreakPreview" zoomScaleNormal="100" zoomScaleSheetLayoutView="100" workbookViewId="0">
      <selection activeCell="Y44" sqref="Y44"/>
    </sheetView>
  </sheetViews>
  <sheetFormatPr defaultColWidth="9" defaultRowHeight="13.5"/>
  <cols>
    <col min="1" max="1" width="3.625" style="832" customWidth="1"/>
    <col min="2" max="2" width="7.125" style="833" bestFit="1" customWidth="1"/>
    <col min="3" max="30" width="3.75" style="833" customWidth="1"/>
    <col min="31" max="31" width="3.25" style="833" customWidth="1"/>
    <col min="32" max="32" width="11.125" style="832" customWidth="1"/>
    <col min="33" max="33" width="6.5" style="833" bestFit="1" customWidth="1"/>
    <col min="34" max="16384" width="9" style="832"/>
  </cols>
  <sheetData>
    <row r="1" spans="2:35" ht="18.75">
      <c r="B1" s="892" t="s">
        <v>992</v>
      </c>
      <c r="M1" s="891"/>
      <c r="AG1" s="890"/>
    </row>
    <row r="2" spans="2:35" ht="13.5" customHeight="1">
      <c r="Q2" s="832"/>
      <c r="S2" s="889"/>
      <c r="T2" s="888"/>
      <c r="U2" s="1726" t="s">
        <v>993</v>
      </c>
      <c r="V2" s="1727"/>
      <c r="W2" s="1726" t="s">
        <v>994</v>
      </c>
      <c r="X2" s="1727"/>
      <c r="Y2" s="1728" t="s">
        <v>995</v>
      </c>
      <c r="Z2" s="1729"/>
      <c r="AB2" s="1730" t="s">
        <v>996</v>
      </c>
      <c r="AC2" s="1728"/>
      <c r="AD2" s="1728"/>
      <c r="AE2" s="1728"/>
      <c r="AF2" s="1728"/>
      <c r="AG2" s="857" t="s">
        <v>997</v>
      </c>
    </row>
    <row r="3" spans="2:35" ht="13.5" customHeight="1" thickBot="1">
      <c r="B3" s="1712" t="s">
        <v>854</v>
      </c>
      <c r="C3" s="1712"/>
      <c r="D3" s="1712"/>
      <c r="E3" s="1712"/>
      <c r="F3" s="833" t="s">
        <v>998</v>
      </c>
      <c r="G3" s="887"/>
      <c r="H3" s="887"/>
      <c r="I3" s="887"/>
      <c r="J3" s="887"/>
      <c r="K3" s="887"/>
      <c r="L3" s="887"/>
      <c r="M3" s="887"/>
      <c r="N3" s="887"/>
      <c r="O3" s="887"/>
      <c r="P3" s="887"/>
      <c r="R3" s="832"/>
      <c r="S3" s="1713" t="s">
        <v>999</v>
      </c>
      <c r="T3" s="1714"/>
      <c r="U3" s="1715">
        <f>+AG10+AG19+AG28+AG37+AG46+AG55+AG64+AG73+AG82</f>
        <v>252</v>
      </c>
      <c r="V3" s="1716"/>
      <c r="W3" s="1717">
        <f>+AG11+AG20+AG29+AG38+AG47+AG56+AG65+AG74+AG83</f>
        <v>0</v>
      </c>
      <c r="X3" s="1714"/>
      <c r="Y3" s="1718">
        <f>+W3/U3</f>
        <v>0</v>
      </c>
      <c r="Z3" s="1719"/>
      <c r="AB3" s="1720" t="s">
        <v>1310</v>
      </c>
      <c r="AC3" s="1721"/>
      <c r="AD3" s="1721"/>
      <c r="AE3" s="1721"/>
      <c r="AF3" s="1721"/>
      <c r="AG3" s="886">
        <f>+AI3-W4</f>
        <v>72</v>
      </c>
      <c r="AI3" s="883">
        <f>ROUNDUP(+U4*0.285,0)</f>
        <v>72</v>
      </c>
    </row>
    <row r="4" spans="2:35" ht="13.5" customHeight="1" thickBot="1">
      <c r="B4" s="1712" t="s">
        <v>1000</v>
      </c>
      <c r="C4" s="1712"/>
      <c r="D4" s="1712"/>
      <c r="E4" s="1712"/>
      <c r="F4" s="833" t="s">
        <v>998</v>
      </c>
      <c r="G4" s="1736" t="s">
        <v>1001</v>
      </c>
      <c r="H4" s="1737"/>
      <c r="I4" s="1737"/>
      <c r="J4" s="1738"/>
      <c r="R4" s="832"/>
      <c r="S4" s="1739" t="s">
        <v>1002</v>
      </c>
      <c r="T4" s="1723"/>
      <c r="U4" s="1740">
        <f>+U3</f>
        <v>252</v>
      </c>
      <c r="V4" s="1741"/>
      <c r="W4" s="1722">
        <f>+AG13+AG22+AG31+AG40+AG49+AG58+AG67+AG76+AG85</f>
        <v>0</v>
      </c>
      <c r="X4" s="1723"/>
      <c r="Y4" s="1724">
        <f>+W4/U4</f>
        <v>0</v>
      </c>
      <c r="Z4" s="1725"/>
      <c r="AB4" s="1731"/>
      <c r="AC4" s="1731"/>
      <c r="AD4" s="1731"/>
      <c r="AE4" s="1731"/>
      <c r="AF4" s="1731"/>
      <c r="AG4" s="884"/>
      <c r="AI4" s="883"/>
    </row>
    <row r="5" spans="2:35" ht="13.5" customHeight="1">
      <c r="B5" s="1732" t="s">
        <v>1003</v>
      </c>
      <c r="C5" s="1732"/>
      <c r="D5" s="1732"/>
      <c r="E5" s="1732"/>
      <c r="F5" s="833" t="s">
        <v>998</v>
      </c>
      <c r="G5" s="1733"/>
      <c r="H5" s="1733"/>
      <c r="I5" s="1733"/>
      <c r="J5" s="1733"/>
      <c r="L5" s="1734" t="s">
        <v>1004</v>
      </c>
      <c r="M5" s="1734"/>
      <c r="N5" s="1734"/>
      <c r="O5" s="833" t="s">
        <v>998</v>
      </c>
      <c r="P5" s="1735" t="e">
        <f>+G5-G4+1</f>
        <v>#VALUE!</v>
      </c>
      <c r="Q5" s="1735"/>
      <c r="R5" s="1735"/>
      <c r="AA5" s="885"/>
      <c r="AB5" s="1731"/>
      <c r="AC5" s="1731"/>
      <c r="AD5" s="1731"/>
      <c r="AE5" s="1731"/>
      <c r="AF5" s="1731"/>
      <c r="AG5" s="884"/>
      <c r="AI5" s="883"/>
    </row>
    <row r="6" spans="2:35" ht="13.5" customHeight="1">
      <c r="C6" s="832"/>
      <c r="D6" s="832"/>
      <c r="E6" s="832"/>
      <c r="F6" s="832"/>
      <c r="W6" s="837"/>
      <c r="X6" s="837"/>
      <c r="Y6" s="837"/>
      <c r="Z6" s="837"/>
      <c r="AA6" s="837"/>
      <c r="AB6" s="837"/>
      <c r="AC6" s="837"/>
      <c r="AD6" s="837"/>
      <c r="AE6" s="837"/>
    </row>
    <row r="7" spans="2:35" ht="13.5" customHeight="1"/>
    <row r="8" spans="2:35">
      <c r="B8" s="863" t="s">
        <v>1005</v>
      </c>
      <c r="C8" s="862" t="str">
        <f>+G4</f>
        <v>※西暦入力</v>
      </c>
      <c r="D8" s="861" t="e">
        <f t="shared" ref="D8:AD8" si="0">+C8+1</f>
        <v>#VALUE!</v>
      </c>
      <c r="E8" s="861" t="e">
        <f t="shared" si="0"/>
        <v>#VALUE!</v>
      </c>
      <c r="F8" s="861" t="e">
        <f t="shared" si="0"/>
        <v>#VALUE!</v>
      </c>
      <c r="G8" s="861" t="e">
        <f t="shared" si="0"/>
        <v>#VALUE!</v>
      </c>
      <c r="H8" s="861" t="e">
        <f t="shared" si="0"/>
        <v>#VALUE!</v>
      </c>
      <c r="I8" s="861" t="e">
        <f t="shared" si="0"/>
        <v>#VALUE!</v>
      </c>
      <c r="J8" s="861" t="e">
        <f t="shared" si="0"/>
        <v>#VALUE!</v>
      </c>
      <c r="K8" s="861" t="e">
        <f t="shared" si="0"/>
        <v>#VALUE!</v>
      </c>
      <c r="L8" s="861" t="e">
        <f t="shared" si="0"/>
        <v>#VALUE!</v>
      </c>
      <c r="M8" s="861" t="e">
        <f t="shared" si="0"/>
        <v>#VALUE!</v>
      </c>
      <c r="N8" s="861" t="e">
        <f t="shared" si="0"/>
        <v>#VALUE!</v>
      </c>
      <c r="O8" s="861" t="e">
        <f t="shared" si="0"/>
        <v>#VALUE!</v>
      </c>
      <c r="P8" s="861" t="e">
        <f t="shared" si="0"/>
        <v>#VALUE!</v>
      </c>
      <c r="Q8" s="861" t="e">
        <f t="shared" si="0"/>
        <v>#VALUE!</v>
      </c>
      <c r="R8" s="861" t="e">
        <f t="shared" si="0"/>
        <v>#VALUE!</v>
      </c>
      <c r="S8" s="861" t="e">
        <f t="shared" si="0"/>
        <v>#VALUE!</v>
      </c>
      <c r="T8" s="861" t="e">
        <f t="shared" si="0"/>
        <v>#VALUE!</v>
      </c>
      <c r="U8" s="861" t="e">
        <f t="shared" si="0"/>
        <v>#VALUE!</v>
      </c>
      <c r="V8" s="861" t="e">
        <f t="shared" si="0"/>
        <v>#VALUE!</v>
      </c>
      <c r="W8" s="861" t="e">
        <f t="shared" si="0"/>
        <v>#VALUE!</v>
      </c>
      <c r="X8" s="861" t="e">
        <f t="shared" si="0"/>
        <v>#VALUE!</v>
      </c>
      <c r="Y8" s="861" t="e">
        <f t="shared" si="0"/>
        <v>#VALUE!</v>
      </c>
      <c r="Z8" s="861" t="e">
        <f t="shared" si="0"/>
        <v>#VALUE!</v>
      </c>
      <c r="AA8" s="861" t="e">
        <f t="shared" si="0"/>
        <v>#VALUE!</v>
      </c>
      <c r="AB8" s="861" t="e">
        <f t="shared" si="0"/>
        <v>#VALUE!</v>
      </c>
      <c r="AC8" s="861" t="e">
        <f t="shared" si="0"/>
        <v>#VALUE!</v>
      </c>
      <c r="AD8" s="860" t="e">
        <f t="shared" si="0"/>
        <v>#VALUE!</v>
      </c>
      <c r="AE8" s="859"/>
      <c r="AF8" s="1742">
        <v>1</v>
      </c>
      <c r="AG8" s="1743"/>
    </row>
    <row r="9" spans="2:35">
      <c r="B9" s="848" t="s">
        <v>1006</v>
      </c>
      <c r="C9" s="847" t="e">
        <f t="shared" ref="C9:AD9" si="1">TEXT(WEEKDAY(+C8),"aaa")</f>
        <v>#VALUE!</v>
      </c>
      <c r="D9" s="846" t="e">
        <f t="shared" si="1"/>
        <v>#VALUE!</v>
      </c>
      <c r="E9" s="846" t="e">
        <f t="shared" si="1"/>
        <v>#VALUE!</v>
      </c>
      <c r="F9" s="846" t="e">
        <f t="shared" si="1"/>
        <v>#VALUE!</v>
      </c>
      <c r="G9" s="846" t="e">
        <f t="shared" si="1"/>
        <v>#VALUE!</v>
      </c>
      <c r="H9" s="846" t="e">
        <f t="shared" si="1"/>
        <v>#VALUE!</v>
      </c>
      <c r="I9" s="846" t="e">
        <f t="shared" si="1"/>
        <v>#VALUE!</v>
      </c>
      <c r="J9" s="846" t="e">
        <f t="shared" si="1"/>
        <v>#VALUE!</v>
      </c>
      <c r="K9" s="846" t="e">
        <f t="shared" si="1"/>
        <v>#VALUE!</v>
      </c>
      <c r="L9" s="846" t="e">
        <f t="shared" si="1"/>
        <v>#VALUE!</v>
      </c>
      <c r="M9" s="846" t="e">
        <f t="shared" si="1"/>
        <v>#VALUE!</v>
      </c>
      <c r="N9" s="846" t="e">
        <f t="shared" si="1"/>
        <v>#VALUE!</v>
      </c>
      <c r="O9" s="846" t="e">
        <f t="shared" si="1"/>
        <v>#VALUE!</v>
      </c>
      <c r="P9" s="846" t="e">
        <f t="shared" si="1"/>
        <v>#VALUE!</v>
      </c>
      <c r="Q9" s="846" t="e">
        <f t="shared" si="1"/>
        <v>#VALUE!</v>
      </c>
      <c r="R9" s="846" t="e">
        <f t="shared" si="1"/>
        <v>#VALUE!</v>
      </c>
      <c r="S9" s="846" t="e">
        <f t="shared" si="1"/>
        <v>#VALUE!</v>
      </c>
      <c r="T9" s="846" t="e">
        <f t="shared" si="1"/>
        <v>#VALUE!</v>
      </c>
      <c r="U9" s="846" t="e">
        <f t="shared" si="1"/>
        <v>#VALUE!</v>
      </c>
      <c r="V9" s="846" t="e">
        <f t="shared" si="1"/>
        <v>#VALUE!</v>
      </c>
      <c r="W9" s="846" t="e">
        <f t="shared" si="1"/>
        <v>#VALUE!</v>
      </c>
      <c r="X9" s="846" t="e">
        <f t="shared" si="1"/>
        <v>#VALUE!</v>
      </c>
      <c r="Y9" s="846" t="e">
        <f t="shared" si="1"/>
        <v>#VALUE!</v>
      </c>
      <c r="Z9" s="846" t="e">
        <f t="shared" si="1"/>
        <v>#VALUE!</v>
      </c>
      <c r="AA9" s="846" t="e">
        <f t="shared" si="1"/>
        <v>#VALUE!</v>
      </c>
      <c r="AB9" s="846" t="e">
        <f t="shared" si="1"/>
        <v>#VALUE!</v>
      </c>
      <c r="AC9" s="846" t="e">
        <f t="shared" si="1"/>
        <v>#VALUE!</v>
      </c>
      <c r="AD9" s="845" t="e">
        <f t="shared" si="1"/>
        <v>#VALUE!</v>
      </c>
      <c r="AE9" s="837"/>
      <c r="AF9" s="858" t="s">
        <v>1007</v>
      </c>
      <c r="AG9" s="857">
        <f>+COUNTA(C13:AD13)</f>
        <v>0</v>
      </c>
    </row>
    <row r="10" spans="2:35" ht="13.5" customHeight="1">
      <c r="B10" s="1744" t="s">
        <v>1008</v>
      </c>
      <c r="C10" s="1747"/>
      <c r="D10" s="1750"/>
      <c r="E10" s="1750"/>
      <c r="F10" s="1750"/>
      <c r="G10" s="1750"/>
      <c r="H10" s="1750"/>
      <c r="I10" s="1750"/>
      <c r="J10" s="1750"/>
      <c r="K10" s="1750"/>
      <c r="L10" s="1750"/>
      <c r="M10" s="1750"/>
      <c r="N10" s="1750"/>
      <c r="O10" s="1750"/>
      <c r="P10" s="1750"/>
      <c r="Q10" s="1750"/>
      <c r="R10" s="1750"/>
      <c r="S10" s="1750"/>
      <c r="T10" s="1750"/>
      <c r="U10" s="1750"/>
      <c r="V10" s="1750"/>
      <c r="W10" s="1750"/>
      <c r="X10" s="1750"/>
      <c r="Y10" s="1750"/>
      <c r="Z10" s="1750"/>
      <c r="AA10" s="1750"/>
      <c r="AB10" s="1750"/>
      <c r="AC10" s="1750"/>
      <c r="AD10" s="1756"/>
      <c r="AE10" s="837"/>
      <c r="AF10" s="850" t="s">
        <v>993</v>
      </c>
      <c r="AG10" s="856">
        <f>COUNTA(C8:AD8)-AG9</f>
        <v>28</v>
      </c>
    </row>
    <row r="11" spans="2:35" ht="13.5" customHeight="1">
      <c r="B11" s="1745"/>
      <c r="C11" s="1748"/>
      <c r="D11" s="1751"/>
      <c r="E11" s="1751"/>
      <c r="F11" s="1751"/>
      <c r="G11" s="1751"/>
      <c r="H11" s="1751"/>
      <c r="I11" s="1751"/>
      <c r="J11" s="1751"/>
      <c r="K11" s="1751"/>
      <c r="L11" s="1751"/>
      <c r="M11" s="1751"/>
      <c r="N11" s="1751"/>
      <c r="O11" s="1751"/>
      <c r="P11" s="1751"/>
      <c r="Q11" s="1751"/>
      <c r="R11" s="1751"/>
      <c r="S11" s="1751"/>
      <c r="T11" s="1751"/>
      <c r="U11" s="1751"/>
      <c r="V11" s="1751"/>
      <c r="W11" s="1751"/>
      <c r="X11" s="1751"/>
      <c r="Y11" s="1751"/>
      <c r="Z11" s="1751"/>
      <c r="AA11" s="1751"/>
      <c r="AB11" s="1751"/>
      <c r="AC11" s="1751"/>
      <c r="AD11" s="1757"/>
      <c r="AE11" s="837"/>
      <c r="AF11" s="850" t="s">
        <v>1009</v>
      </c>
      <c r="AG11" s="849">
        <f>+COUNTA(C14:AD14)</f>
        <v>0</v>
      </c>
    </row>
    <row r="12" spans="2:35" ht="13.5" customHeight="1">
      <c r="B12" s="1746"/>
      <c r="C12" s="1749"/>
      <c r="D12" s="1752"/>
      <c r="E12" s="1752"/>
      <c r="F12" s="1752"/>
      <c r="G12" s="1752"/>
      <c r="H12" s="1752"/>
      <c r="I12" s="1752"/>
      <c r="J12" s="1752"/>
      <c r="K12" s="1752"/>
      <c r="L12" s="1752"/>
      <c r="M12" s="1752"/>
      <c r="N12" s="1752"/>
      <c r="O12" s="1752"/>
      <c r="P12" s="1752"/>
      <c r="Q12" s="1752"/>
      <c r="R12" s="1752"/>
      <c r="S12" s="1752"/>
      <c r="T12" s="1752"/>
      <c r="U12" s="1752"/>
      <c r="V12" s="1752"/>
      <c r="W12" s="1752"/>
      <c r="X12" s="1752"/>
      <c r="Y12" s="1752"/>
      <c r="Z12" s="1752"/>
      <c r="AA12" s="1752"/>
      <c r="AB12" s="1752"/>
      <c r="AC12" s="1752"/>
      <c r="AD12" s="1758"/>
      <c r="AE12" s="837"/>
      <c r="AF12" s="850" t="s">
        <v>1010</v>
      </c>
      <c r="AG12" s="855">
        <f>+AG11/AG10</f>
        <v>0</v>
      </c>
    </row>
    <row r="13" spans="2:35">
      <c r="B13" s="854" t="s">
        <v>1011</v>
      </c>
      <c r="C13" s="853"/>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1"/>
      <c r="AE13" s="837"/>
      <c r="AF13" s="850" t="s">
        <v>994</v>
      </c>
      <c r="AG13" s="849">
        <f>+COUNTA(C15:AD15)</f>
        <v>0</v>
      </c>
    </row>
    <row r="14" spans="2:35">
      <c r="B14" s="848" t="s">
        <v>999</v>
      </c>
      <c r="C14" s="847"/>
      <c r="D14" s="846"/>
      <c r="E14" s="846"/>
      <c r="F14" s="846"/>
      <c r="G14" s="846"/>
      <c r="H14" s="846"/>
      <c r="I14" s="846"/>
      <c r="J14" s="846"/>
      <c r="K14" s="846"/>
      <c r="L14" s="846"/>
      <c r="M14" s="846"/>
      <c r="N14" s="846"/>
      <c r="O14" s="846"/>
      <c r="P14" s="882"/>
      <c r="Q14" s="846"/>
      <c r="R14" s="847"/>
      <c r="S14" s="846"/>
      <c r="T14" s="846"/>
      <c r="U14" s="846"/>
      <c r="V14" s="846"/>
      <c r="W14" s="846"/>
      <c r="X14" s="846"/>
      <c r="Y14" s="846"/>
      <c r="Z14" s="846"/>
      <c r="AA14" s="846"/>
      <c r="AB14" s="846"/>
      <c r="AC14" s="846"/>
      <c r="AD14" s="845"/>
      <c r="AE14" s="837"/>
      <c r="AF14" s="844" t="s">
        <v>1012</v>
      </c>
      <c r="AG14" s="843">
        <f>+AG13/AG10</f>
        <v>0</v>
      </c>
    </row>
    <row r="15" spans="2:35">
      <c r="B15" s="842" t="s">
        <v>1002</v>
      </c>
      <c r="C15" s="840"/>
      <c r="D15" s="839"/>
      <c r="E15" s="839"/>
      <c r="F15" s="839"/>
      <c r="G15" s="839"/>
      <c r="H15" s="839"/>
      <c r="I15" s="839"/>
      <c r="J15" s="839"/>
      <c r="K15" s="839"/>
      <c r="L15" s="839"/>
      <c r="M15" s="839"/>
      <c r="N15" s="839"/>
      <c r="O15" s="839"/>
      <c r="P15" s="841"/>
      <c r="Q15" s="839"/>
      <c r="R15" s="840"/>
      <c r="S15" s="839"/>
      <c r="T15" s="839"/>
      <c r="U15" s="839"/>
      <c r="V15" s="839"/>
      <c r="W15" s="839"/>
      <c r="X15" s="839"/>
      <c r="Y15" s="839"/>
      <c r="Z15" s="839"/>
      <c r="AA15" s="839"/>
      <c r="AB15" s="839"/>
      <c r="AC15" s="839"/>
      <c r="AD15" s="838"/>
      <c r="AE15" s="837"/>
      <c r="AF15" s="836" t="s">
        <v>1309</v>
      </c>
      <c r="AG15" s="835" t="str">
        <f>IF(AG14&gt;=0.285,"OK","NG")</f>
        <v>NG</v>
      </c>
    </row>
    <row r="16" spans="2:35">
      <c r="C16" s="834"/>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row>
    <row r="17" spans="2:33">
      <c r="B17" s="880" t="s">
        <v>1005</v>
      </c>
      <c r="C17" s="879" t="e">
        <f>+AD8+1</f>
        <v>#VALUE!</v>
      </c>
      <c r="D17" s="878" t="e">
        <f t="shared" ref="D17:AD17" si="2">+C17+1</f>
        <v>#VALUE!</v>
      </c>
      <c r="E17" s="878" t="e">
        <f t="shared" si="2"/>
        <v>#VALUE!</v>
      </c>
      <c r="F17" s="878" t="e">
        <f t="shared" si="2"/>
        <v>#VALUE!</v>
      </c>
      <c r="G17" s="878" t="e">
        <f t="shared" si="2"/>
        <v>#VALUE!</v>
      </c>
      <c r="H17" s="878" t="e">
        <f t="shared" si="2"/>
        <v>#VALUE!</v>
      </c>
      <c r="I17" s="878" t="e">
        <f t="shared" si="2"/>
        <v>#VALUE!</v>
      </c>
      <c r="J17" s="878" t="e">
        <f t="shared" si="2"/>
        <v>#VALUE!</v>
      </c>
      <c r="K17" s="878" t="e">
        <f t="shared" si="2"/>
        <v>#VALUE!</v>
      </c>
      <c r="L17" s="878" t="e">
        <f t="shared" si="2"/>
        <v>#VALUE!</v>
      </c>
      <c r="M17" s="878" t="e">
        <f t="shared" si="2"/>
        <v>#VALUE!</v>
      </c>
      <c r="N17" s="878" t="e">
        <f t="shared" si="2"/>
        <v>#VALUE!</v>
      </c>
      <c r="O17" s="878" t="e">
        <f t="shared" si="2"/>
        <v>#VALUE!</v>
      </c>
      <c r="P17" s="878" t="e">
        <f t="shared" si="2"/>
        <v>#VALUE!</v>
      </c>
      <c r="Q17" s="878" t="e">
        <f t="shared" si="2"/>
        <v>#VALUE!</v>
      </c>
      <c r="R17" s="878" t="e">
        <f t="shared" si="2"/>
        <v>#VALUE!</v>
      </c>
      <c r="S17" s="878" t="e">
        <f t="shared" si="2"/>
        <v>#VALUE!</v>
      </c>
      <c r="T17" s="878" t="e">
        <f t="shared" si="2"/>
        <v>#VALUE!</v>
      </c>
      <c r="U17" s="878" t="e">
        <f t="shared" si="2"/>
        <v>#VALUE!</v>
      </c>
      <c r="V17" s="878" t="e">
        <f t="shared" si="2"/>
        <v>#VALUE!</v>
      </c>
      <c r="W17" s="878" t="e">
        <f t="shared" si="2"/>
        <v>#VALUE!</v>
      </c>
      <c r="X17" s="878" t="e">
        <f t="shared" si="2"/>
        <v>#VALUE!</v>
      </c>
      <c r="Y17" s="878" t="e">
        <f t="shared" si="2"/>
        <v>#VALUE!</v>
      </c>
      <c r="Z17" s="878" t="e">
        <f t="shared" si="2"/>
        <v>#VALUE!</v>
      </c>
      <c r="AA17" s="878" t="e">
        <f t="shared" si="2"/>
        <v>#VALUE!</v>
      </c>
      <c r="AB17" s="878" t="e">
        <f t="shared" si="2"/>
        <v>#VALUE!</v>
      </c>
      <c r="AC17" s="878" t="e">
        <f t="shared" si="2"/>
        <v>#VALUE!</v>
      </c>
      <c r="AD17" s="877" t="e">
        <f t="shared" si="2"/>
        <v>#VALUE!</v>
      </c>
      <c r="AE17" s="859"/>
      <c r="AF17" s="1742">
        <f>+AF8+1</f>
        <v>2</v>
      </c>
      <c r="AG17" s="1743"/>
    </row>
    <row r="18" spans="2:33">
      <c r="B18" s="872" t="s">
        <v>1006</v>
      </c>
      <c r="C18" s="871" t="e">
        <f t="shared" ref="C18:AD18" si="3">TEXT(WEEKDAY(+C17),"aaa")</f>
        <v>#VALUE!</v>
      </c>
      <c r="D18" s="870" t="e">
        <f t="shared" si="3"/>
        <v>#VALUE!</v>
      </c>
      <c r="E18" s="870" t="e">
        <f t="shared" si="3"/>
        <v>#VALUE!</v>
      </c>
      <c r="F18" s="870" t="e">
        <f t="shared" si="3"/>
        <v>#VALUE!</v>
      </c>
      <c r="G18" s="870" t="e">
        <f t="shared" si="3"/>
        <v>#VALUE!</v>
      </c>
      <c r="H18" s="870" t="e">
        <f t="shared" si="3"/>
        <v>#VALUE!</v>
      </c>
      <c r="I18" s="870" t="e">
        <f t="shared" si="3"/>
        <v>#VALUE!</v>
      </c>
      <c r="J18" s="870" t="e">
        <f t="shared" si="3"/>
        <v>#VALUE!</v>
      </c>
      <c r="K18" s="870" t="e">
        <f t="shared" si="3"/>
        <v>#VALUE!</v>
      </c>
      <c r="L18" s="870" t="e">
        <f t="shared" si="3"/>
        <v>#VALUE!</v>
      </c>
      <c r="M18" s="870" t="e">
        <f t="shared" si="3"/>
        <v>#VALUE!</v>
      </c>
      <c r="N18" s="870" t="e">
        <f t="shared" si="3"/>
        <v>#VALUE!</v>
      </c>
      <c r="O18" s="870" t="e">
        <f t="shared" si="3"/>
        <v>#VALUE!</v>
      </c>
      <c r="P18" s="870" t="e">
        <f t="shared" si="3"/>
        <v>#VALUE!</v>
      </c>
      <c r="Q18" s="870" t="e">
        <f t="shared" si="3"/>
        <v>#VALUE!</v>
      </c>
      <c r="R18" s="870" t="e">
        <f t="shared" si="3"/>
        <v>#VALUE!</v>
      </c>
      <c r="S18" s="870" t="e">
        <f t="shared" si="3"/>
        <v>#VALUE!</v>
      </c>
      <c r="T18" s="870" t="e">
        <f t="shared" si="3"/>
        <v>#VALUE!</v>
      </c>
      <c r="U18" s="870" t="e">
        <f t="shared" si="3"/>
        <v>#VALUE!</v>
      </c>
      <c r="V18" s="870" t="e">
        <f t="shared" si="3"/>
        <v>#VALUE!</v>
      </c>
      <c r="W18" s="870" t="e">
        <f t="shared" si="3"/>
        <v>#VALUE!</v>
      </c>
      <c r="X18" s="870" t="e">
        <f t="shared" si="3"/>
        <v>#VALUE!</v>
      </c>
      <c r="Y18" s="870" t="e">
        <f t="shared" si="3"/>
        <v>#VALUE!</v>
      </c>
      <c r="Z18" s="870" t="e">
        <f t="shared" si="3"/>
        <v>#VALUE!</v>
      </c>
      <c r="AA18" s="870" t="e">
        <f t="shared" si="3"/>
        <v>#VALUE!</v>
      </c>
      <c r="AB18" s="870" t="e">
        <f t="shared" si="3"/>
        <v>#VALUE!</v>
      </c>
      <c r="AC18" s="870" t="e">
        <f t="shared" si="3"/>
        <v>#VALUE!</v>
      </c>
      <c r="AD18" s="869" t="e">
        <f t="shared" si="3"/>
        <v>#VALUE!</v>
      </c>
      <c r="AE18" s="837"/>
      <c r="AF18" s="858" t="s">
        <v>1011</v>
      </c>
      <c r="AG18" s="857">
        <f>+COUNTA(C22:AD22)</f>
        <v>0</v>
      </c>
    </row>
    <row r="19" spans="2:33" ht="13.5" customHeight="1">
      <c r="B19" s="1762" t="s">
        <v>1008</v>
      </c>
      <c r="C19" s="1765"/>
      <c r="D19" s="1753"/>
      <c r="E19" s="1753"/>
      <c r="F19" s="1753"/>
      <c r="G19" s="1753"/>
      <c r="H19" s="1753"/>
      <c r="I19" s="1753"/>
      <c r="J19" s="1753"/>
      <c r="K19" s="1753"/>
      <c r="L19" s="1753"/>
      <c r="M19" s="1753"/>
      <c r="N19" s="1753"/>
      <c r="O19" s="1753"/>
      <c r="P19" s="1753"/>
      <c r="Q19" s="1753"/>
      <c r="R19" s="1753"/>
      <c r="S19" s="1753"/>
      <c r="T19" s="1753"/>
      <c r="U19" s="1753"/>
      <c r="V19" s="1753"/>
      <c r="W19" s="1753"/>
      <c r="X19" s="1753"/>
      <c r="Y19" s="1753"/>
      <c r="Z19" s="1753"/>
      <c r="AA19" s="1753"/>
      <c r="AB19" s="1753"/>
      <c r="AC19" s="1753"/>
      <c r="AD19" s="1759"/>
      <c r="AE19" s="837"/>
      <c r="AF19" s="850" t="s">
        <v>993</v>
      </c>
      <c r="AG19" s="856">
        <f>COUNTA(C17:AD17)-AG18</f>
        <v>28</v>
      </c>
    </row>
    <row r="20" spans="2:33" ht="13.5" customHeight="1">
      <c r="B20" s="1763"/>
      <c r="C20" s="1766"/>
      <c r="D20" s="1754"/>
      <c r="E20" s="1754"/>
      <c r="F20" s="1754"/>
      <c r="G20" s="1754"/>
      <c r="H20" s="1754"/>
      <c r="I20" s="1754"/>
      <c r="J20" s="1754"/>
      <c r="K20" s="1754"/>
      <c r="L20" s="1754"/>
      <c r="M20" s="1754"/>
      <c r="N20" s="1754"/>
      <c r="O20" s="1754"/>
      <c r="P20" s="1754"/>
      <c r="Q20" s="1754"/>
      <c r="R20" s="1754"/>
      <c r="S20" s="1754"/>
      <c r="T20" s="1754"/>
      <c r="U20" s="1754"/>
      <c r="V20" s="1754"/>
      <c r="W20" s="1754"/>
      <c r="X20" s="1754"/>
      <c r="Y20" s="1754"/>
      <c r="Z20" s="1754"/>
      <c r="AA20" s="1754"/>
      <c r="AB20" s="1754"/>
      <c r="AC20" s="1754"/>
      <c r="AD20" s="1760"/>
      <c r="AE20" s="837"/>
      <c r="AF20" s="850" t="s">
        <v>1009</v>
      </c>
      <c r="AG20" s="849">
        <f>+COUNTA(C23:AD23)</f>
        <v>0</v>
      </c>
    </row>
    <row r="21" spans="2:33" ht="13.5" customHeight="1">
      <c r="B21" s="1764"/>
      <c r="C21" s="1767"/>
      <c r="D21" s="1755"/>
      <c r="E21" s="1755"/>
      <c r="F21" s="1755"/>
      <c r="G21" s="1755"/>
      <c r="H21" s="1755"/>
      <c r="I21" s="1755"/>
      <c r="J21" s="1755"/>
      <c r="K21" s="1755"/>
      <c r="L21" s="1755"/>
      <c r="M21" s="1755"/>
      <c r="N21" s="1755"/>
      <c r="O21" s="1755"/>
      <c r="P21" s="1755"/>
      <c r="Q21" s="1755"/>
      <c r="R21" s="1755"/>
      <c r="S21" s="1755"/>
      <c r="T21" s="1755"/>
      <c r="U21" s="1755"/>
      <c r="V21" s="1755"/>
      <c r="W21" s="1755"/>
      <c r="X21" s="1755"/>
      <c r="Y21" s="1755"/>
      <c r="Z21" s="1755"/>
      <c r="AA21" s="1755"/>
      <c r="AB21" s="1755"/>
      <c r="AC21" s="1755"/>
      <c r="AD21" s="1761"/>
      <c r="AE21" s="837"/>
      <c r="AF21" s="850" t="s">
        <v>1010</v>
      </c>
      <c r="AG21" s="855">
        <f>+AG20/AG19</f>
        <v>0</v>
      </c>
    </row>
    <row r="22" spans="2:33">
      <c r="B22" s="876" t="s">
        <v>1011</v>
      </c>
      <c r="C22" s="875"/>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3"/>
      <c r="AE22" s="837"/>
      <c r="AF22" s="850" t="s">
        <v>994</v>
      </c>
      <c r="AG22" s="849">
        <f>+COUNTA(C24:AD24)</f>
        <v>0</v>
      </c>
    </row>
    <row r="23" spans="2:33">
      <c r="B23" s="872" t="s">
        <v>999</v>
      </c>
      <c r="C23" s="871"/>
      <c r="D23" s="870"/>
      <c r="E23" s="870"/>
      <c r="F23" s="870"/>
      <c r="G23" s="870"/>
      <c r="H23" s="870"/>
      <c r="I23" s="870"/>
      <c r="J23" s="870"/>
      <c r="K23" s="870"/>
      <c r="L23" s="870"/>
      <c r="M23" s="870"/>
      <c r="N23" s="870"/>
      <c r="O23" s="870"/>
      <c r="P23" s="881"/>
      <c r="Q23" s="870"/>
      <c r="R23" s="871"/>
      <c r="S23" s="870"/>
      <c r="T23" s="870"/>
      <c r="U23" s="870"/>
      <c r="V23" s="870"/>
      <c r="W23" s="870"/>
      <c r="X23" s="870"/>
      <c r="Y23" s="870"/>
      <c r="Z23" s="870"/>
      <c r="AA23" s="870"/>
      <c r="AB23" s="870"/>
      <c r="AC23" s="870"/>
      <c r="AD23" s="869"/>
      <c r="AE23" s="837"/>
      <c r="AF23" s="844" t="s">
        <v>1012</v>
      </c>
      <c r="AG23" s="843">
        <f>+AG22/AG19</f>
        <v>0</v>
      </c>
    </row>
    <row r="24" spans="2:33">
      <c r="B24" s="868" t="s">
        <v>1002</v>
      </c>
      <c r="C24" s="866"/>
      <c r="D24" s="865"/>
      <c r="E24" s="865"/>
      <c r="F24" s="865"/>
      <c r="G24" s="865"/>
      <c r="H24" s="865"/>
      <c r="I24" s="865"/>
      <c r="J24" s="865"/>
      <c r="K24" s="865"/>
      <c r="L24" s="865"/>
      <c r="M24" s="865"/>
      <c r="N24" s="865"/>
      <c r="O24" s="865"/>
      <c r="P24" s="867"/>
      <c r="Q24" s="865"/>
      <c r="R24" s="866"/>
      <c r="S24" s="865"/>
      <c r="T24" s="865"/>
      <c r="U24" s="865"/>
      <c r="V24" s="865"/>
      <c r="W24" s="865"/>
      <c r="X24" s="865"/>
      <c r="Y24" s="865"/>
      <c r="Z24" s="865"/>
      <c r="AA24" s="865"/>
      <c r="AB24" s="865"/>
      <c r="AC24" s="865"/>
      <c r="AD24" s="864"/>
      <c r="AE24" s="837"/>
      <c r="AF24" s="836" t="s">
        <v>1309</v>
      </c>
      <c r="AG24" s="835" t="str">
        <f>IF(AG23&gt;=0.285,"OK","NG")</f>
        <v>NG</v>
      </c>
    </row>
    <row r="25" spans="2:33">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row>
    <row r="26" spans="2:33">
      <c r="B26" s="863" t="s">
        <v>1005</v>
      </c>
      <c r="C26" s="862" t="e">
        <f>+AD17+1</f>
        <v>#VALUE!</v>
      </c>
      <c r="D26" s="861" t="e">
        <f t="shared" ref="D26:AD26" si="4">+C26+1</f>
        <v>#VALUE!</v>
      </c>
      <c r="E26" s="861" t="e">
        <f t="shared" si="4"/>
        <v>#VALUE!</v>
      </c>
      <c r="F26" s="861" t="e">
        <f t="shared" si="4"/>
        <v>#VALUE!</v>
      </c>
      <c r="G26" s="861" t="e">
        <f t="shared" si="4"/>
        <v>#VALUE!</v>
      </c>
      <c r="H26" s="861" t="e">
        <f t="shared" si="4"/>
        <v>#VALUE!</v>
      </c>
      <c r="I26" s="861" t="e">
        <f t="shared" si="4"/>
        <v>#VALUE!</v>
      </c>
      <c r="J26" s="861" t="e">
        <f t="shared" si="4"/>
        <v>#VALUE!</v>
      </c>
      <c r="K26" s="861" t="e">
        <f t="shared" si="4"/>
        <v>#VALUE!</v>
      </c>
      <c r="L26" s="861" t="e">
        <f t="shared" si="4"/>
        <v>#VALUE!</v>
      </c>
      <c r="M26" s="861" t="e">
        <f t="shared" si="4"/>
        <v>#VALUE!</v>
      </c>
      <c r="N26" s="861" t="e">
        <f t="shared" si="4"/>
        <v>#VALUE!</v>
      </c>
      <c r="O26" s="861" t="e">
        <f t="shared" si="4"/>
        <v>#VALUE!</v>
      </c>
      <c r="P26" s="861" t="e">
        <f t="shared" si="4"/>
        <v>#VALUE!</v>
      </c>
      <c r="Q26" s="861" t="e">
        <f t="shared" si="4"/>
        <v>#VALUE!</v>
      </c>
      <c r="R26" s="861" t="e">
        <f t="shared" si="4"/>
        <v>#VALUE!</v>
      </c>
      <c r="S26" s="861" t="e">
        <f t="shared" si="4"/>
        <v>#VALUE!</v>
      </c>
      <c r="T26" s="861" t="e">
        <f t="shared" si="4"/>
        <v>#VALUE!</v>
      </c>
      <c r="U26" s="861" t="e">
        <f t="shared" si="4"/>
        <v>#VALUE!</v>
      </c>
      <c r="V26" s="861" t="e">
        <f t="shared" si="4"/>
        <v>#VALUE!</v>
      </c>
      <c r="W26" s="861" t="e">
        <f t="shared" si="4"/>
        <v>#VALUE!</v>
      </c>
      <c r="X26" s="861" t="e">
        <f t="shared" si="4"/>
        <v>#VALUE!</v>
      </c>
      <c r="Y26" s="861" t="e">
        <f t="shared" si="4"/>
        <v>#VALUE!</v>
      </c>
      <c r="Z26" s="861" t="e">
        <f t="shared" si="4"/>
        <v>#VALUE!</v>
      </c>
      <c r="AA26" s="861" t="e">
        <f t="shared" si="4"/>
        <v>#VALUE!</v>
      </c>
      <c r="AB26" s="861" t="e">
        <f t="shared" si="4"/>
        <v>#VALUE!</v>
      </c>
      <c r="AC26" s="861" t="e">
        <f t="shared" si="4"/>
        <v>#VALUE!</v>
      </c>
      <c r="AD26" s="860" t="e">
        <f t="shared" si="4"/>
        <v>#VALUE!</v>
      </c>
      <c r="AE26" s="859"/>
      <c r="AF26" s="1742">
        <f>+AF17+1</f>
        <v>3</v>
      </c>
      <c r="AG26" s="1743"/>
    </row>
    <row r="27" spans="2:33">
      <c r="B27" s="848" t="s">
        <v>1006</v>
      </c>
      <c r="C27" s="847" t="e">
        <f t="shared" ref="C27:AD27" si="5">TEXT(WEEKDAY(+C26),"aaa")</f>
        <v>#VALUE!</v>
      </c>
      <c r="D27" s="846" t="e">
        <f t="shared" si="5"/>
        <v>#VALUE!</v>
      </c>
      <c r="E27" s="846" t="e">
        <f t="shared" si="5"/>
        <v>#VALUE!</v>
      </c>
      <c r="F27" s="846" t="e">
        <f t="shared" si="5"/>
        <v>#VALUE!</v>
      </c>
      <c r="G27" s="846" t="e">
        <f t="shared" si="5"/>
        <v>#VALUE!</v>
      </c>
      <c r="H27" s="846" t="e">
        <f t="shared" si="5"/>
        <v>#VALUE!</v>
      </c>
      <c r="I27" s="846" t="e">
        <f t="shared" si="5"/>
        <v>#VALUE!</v>
      </c>
      <c r="J27" s="846" t="e">
        <f t="shared" si="5"/>
        <v>#VALUE!</v>
      </c>
      <c r="K27" s="846" t="e">
        <f t="shared" si="5"/>
        <v>#VALUE!</v>
      </c>
      <c r="L27" s="846" t="e">
        <f t="shared" si="5"/>
        <v>#VALUE!</v>
      </c>
      <c r="M27" s="846" t="e">
        <f t="shared" si="5"/>
        <v>#VALUE!</v>
      </c>
      <c r="N27" s="846" t="e">
        <f t="shared" si="5"/>
        <v>#VALUE!</v>
      </c>
      <c r="O27" s="846" t="e">
        <f t="shared" si="5"/>
        <v>#VALUE!</v>
      </c>
      <c r="P27" s="846" t="e">
        <f t="shared" si="5"/>
        <v>#VALUE!</v>
      </c>
      <c r="Q27" s="846" t="e">
        <f t="shared" si="5"/>
        <v>#VALUE!</v>
      </c>
      <c r="R27" s="846" t="e">
        <f t="shared" si="5"/>
        <v>#VALUE!</v>
      </c>
      <c r="S27" s="846" t="e">
        <f t="shared" si="5"/>
        <v>#VALUE!</v>
      </c>
      <c r="T27" s="846" t="e">
        <f t="shared" si="5"/>
        <v>#VALUE!</v>
      </c>
      <c r="U27" s="846" t="e">
        <f t="shared" si="5"/>
        <v>#VALUE!</v>
      </c>
      <c r="V27" s="846" t="e">
        <f t="shared" si="5"/>
        <v>#VALUE!</v>
      </c>
      <c r="W27" s="846" t="e">
        <f t="shared" si="5"/>
        <v>#VALUE!</v>
      </c>
      <c r="X27" s="846" t="e">
        <f t="shared" si="5"/>
        <v>#VALUE!</v>
      </c>
      <c r="Y27" s="846" t="e">
        <f t="shared" si="5"/>
        <v>#VALUE!</v>
      </c>
      <c r="Z27" s="846" t="e">
        <f t="shared" si="5"/>
        <v>#VALUE!</v>
      </c>
      <c r="AA27" s="846" t="e">
        <f t="shared" si="5"/>
        <v>#VALUE!</v>
      </c>
      <c r="AB27" s="846" t="e">
        <f t="shared" si="5"/>
        <v>#VALUE!</v>
      </c>
      <c r="AC27" s="846" t="e">
        <f t="shared" si="5"/>
        <v>#VALUE!</v>
      </c>
      <c r="AD27" s="845" t="e">
        <f t="shared" si="5"/>
        <v>#VALUE!</v>
      </c>
      <c r="AE27" s="837"/>
      <c r="AF27" s="858" t="s">
        <v>1011</v>
      </c>
      <c r="AG27" s="857">
        <f>+COUNTA(C31:AD31)</f>
        <v>0</v>
      </c>
    </row>
    <row r="28" spans="2:33" ht="13.5" customHeight="1">
      <c r="B28" s="1744" t="s">
        <v>1008</v>
      </c>
      <c r="C28" s="1747"/>
      <c r="D28" s="1750"/>
      <c r="E28" s="1750"/>
      <c r="F28" s="1750"/>
      <c r="G28" s="1750"/>
      <c r="H28" s="1750"/>
      <c r="I28" s="1750"/>
      <c r="J28" s="1750"/>
      <c r="K28" s="1750"/>
      <c r="L28" s="1750"/>
      <c r="M28" s="1750"/>
      <c r="N28" s="1750"/>
      <c r="O28" s="1750"/>
      <c r="P28" s="1750"/>
      <c r="Q28" s="1750"/>
      <c r="R28" s="1750"/>
      <c r="S28" s="1750"/>
      <c r="T28" s="1750"/>
      <c r="U28" s="1750"/>
      <c r="V28" s="1750"/>
      <c r="W28" s="1750"/>
      <c r="X28" s="1750"/>
      <c r="Y28" s="1750"/>
      <c r="Z28" s="1750"/>
      <c r="AA28" s="1750"/>
      <c r="AB28" s="1750"/>
      <c r="AC28" s="1750"/>
      <c r="AD28" s="1756"/>
      <c r="AE28" s="837"/>
      <c r="AF28" s="850" t="s">
        <v>993</v>
      </c>
      <c r="AG28" s="856">
        <f>COUNTA(C26:AD26)-AG27</f>
        <v>28</v>
      </c>
    </row>
    <row r="29" spans="2:33" ht="13.5" customHeight="1">
      <c r="B29" s="1745"/>
      <c r="C29" s="1748"/>
      <c r="D29" s="1751"/>
      <c r="E29" s="1751"/>
      <c r="F29" s="1751"/>
      <c r="G29" s="1751"/>
      <c r="H29" s="1751"/>
      <c r="I29" s="1751"/>
      <c r="J29" s="1751"/>
      <c r="K29" s="1751"/>
      <c r="L29" s="1751"/>
      <c r="M29" s="1751"/>
      <c r="N29" s="1751"/>
      <c r="O29" s="1751"/>
      <c r="P29" s="1751"/>
      <c r="Q29" s="1751"/>
      <c r="R29" s="1751"/>
      <c r="S29" s="1751"/>
      <c r="T29" s="1751"/>
      <c r="U29" s="1751"/>
      <c r="V29" s="1751"/>
      <c r="W29" s="1751"/>
      <c r="X29" s="1751"/>
      <c r="Y29" s="1751"/>
      <c r="Z29" s="1751"/>
      <c r="AA29" s="1751"/>
      <c r="AB29" s="1751"/>
      <c r="AC29" s="1751"/>
      <c r="AD29" s="1757"/>
      <c r="AE29" s="837"/>
      <c r="AF29" s="850" t="s">
        <v>1009</v>
      </c>
      <c r="AG29" s="849">
        <f>+COUNTA(C32:AD32)</f>
        <v>0</v>
      </c>
    </row>
    <row r="30" spans="2:33" ht="13.5" customHeight="1">
      <c r="B30" s="1746"/>
      <c r="C30" s="1749"/>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2"/>
      <c r="AA30" s="1752"/>
      <c r="AB30" s="1752"/>
      <c r="AC30" s="1752"/>
      <c r="AD30" s="1758"/>
      <c r="AE30" s="837"/>
      <c r="AF30" s="850" t="s">
        <v>1010</v>
      </c>
      <c r="AG30" s="855">
        <f>+AG29/AG28</f>
        <v>0</v>
      </c>
    </row>
    <row r="31" spans="2:33">
      <c r="B31" s="854" t="s">
        <v>1011</v>
      </c>
      <c r="C31" s="853"/>
      <c r="D31" s="852"/>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1"/>
      <c r="AE31" s="837"/>
      <c r="AF31" s="850" t="s">
        <v>994</v>
      </c>
      <c r="AG31" s="849">
        <f>+COUNTA(C33:AD33)</f>
        <v>0</v>
      </c>
    </row>
    <row r="32" spans="2:33">
      <c r="B32" s="848" t="s">
        <v>999</v>
      </c>
      <c r="C32" s="847"/>
      <c r="D32" s="846"/>
      <c r="E32" s="846"/>
      <c r="F32" s="846"/>
      <c r="G32" s="846"/>
      <c r="H32" s="846"/>
      <c r="I32" s="846"/>
      <c r="J32" s="846"/>
      <c r="K32" s="846"/>
      <c r="L32" s="846"/>
      <c r="M32" s="846"/>
      <c r="N32" s="846"/>
      <c r="O32" s="846"/>
      <c r="P32" s="846"/>
      <c r="Q32" s="846"/>
      <c r="R32" s="847"/>
      <c r="S32" s="846"/>
      <c r="T32" s="846"/>
      <c r="U32" s="846"/>
      <c r="V32" s="846"/>
      <c r="W32" s="846"/>
      <c r="X32" s="846"/>
      <c r="Y32" s="846"/>
      <c r="Z32" s="846"/>
      <c r="AA32" s="846"/>
      <c r="AB32" s="846"/>
      <c r="AC32" s="846"/>
      <c r="AD32" s="845"/>
      <c r="AE32" s="837"/>
      <c r="AF32" s="844" t="s">
        <v>1012</v>
      </c>
      <c r="AG32" s="843">
        <f>+AG31/AG28</f>
        <v>0</v>
      </c>
    </row>
    <row r="33" spans="2:33">
      <c r="B33" s="842" t="s">
        <v>1002</v>
      </c>
      <c r="C33" s="840"/>
      <c r="D33" s="839"/>
      <c r="E33" s="839"/>
      <c r="F33" s="839"/>
      <c r="G33" s="839"/>
      <c r="H33" s="839"/>
      <c r="I33" s="839"/>
      <c r="J33" s="839"/>
      <c r="K33" s="839"/>
      <c r="L33" s="839"/>
      <c r="M33" s="839"/>
      <c r="N33" s="839"/>
      <c r="O33" s="839"/>
      <c r="P33" s="841"/>
      <c r="Q33" s="839"/>
      <c r="R33" s="840"/>
      <c r="S33" s="839"/>
      <c r="T33" s="839"/>
      <c r="U33" s="839"/>
      <c r="V33" s="839"/>
      <c r="W33" s="839"/>
      <c r="X33" s="839"/>
      <c r="Y33" s="839"/>
      <c r="Z33" s="839"/>
      <c r="AA33" s="839"/>
      <c r="AB33" s="839"/>
      <c r="AC33" s="839"/>
      <c r="AD33" s="838"/>
      <c r="AE33" s="837"/>
      <c r="AF33" s="836" t="s">
        <v>1309</v>
      </c>
      <c r="AG33" s="835" t="str">
        <f>IF(AG32&gt;=0.285,"OK","NG")</f>
        <v>NG</v>
      </c>
    </row>
    <row r="34" spans="2:33">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row>
    <row r="35" spans="2:33">
      <c r="B35" s="880" t="s">
        <v>1005</v>
      </c>
      <c r="C35" s="879" t="e">
        <f>+AD26+1</f>
        <v>#VALUE!</v>
      </c>
      <c r="D35" s="878" t="e">
        <f t="shared" ref="D35:AD35" si="6">+C35+1</f>
        <v>#VALUE!</v>
      </c>
      <c r="E35" s="878" t="e">
        <f t="shared" si="6"/>
        <v>#VALUE!</v>
      </c>
      <c r="F35" s="878" t="e">
        <f t="shared" si="6"/>
        <v>#VALUE!</v>
      </c>
      <c r="G35" s="878" t="e">
        <f t="shared" si="6"/>
        <v>#VALUE!</v>
      </c>
      <c r="H35" s="878" t="e">
        <f t="shared" si="6"/>
        <v>#VALUE!</v>
      </c>
      <c r="I35" s="878" t="e">
        <f t="shared" si="6"/>
        <v>#VALUE!</v>
      </c>
      <c r="J35" s="878" t="e">
        <f t="shared" si="6"/>
        <v>#VALUE!</v>
      </c>
      <c r="K35" s="878" t="e">
        <f t="shared" si="6"/>
        <v>#VALUE!</v>
      </c>
      <c r="L35" s="878" t="e">
        <f t="shared" si="6"/>
        <v>#VALUE!</v>
      </c>
      <c r="M35" s="878" t="e">
        <f t="shared" si="6"/>
        <v>#VALUE!</v>
      </c>
      <c r="N35" s="878" t="e">
        <f t="shared" si="6"/>
        <v>#VALUE!</v>
      </c>
      <c r="O35" s="878" t="e">
        <f t="shared" si="6"/>
        <v>#VALUE!</v>
      </c>
      <c r="P35" s="878" t="e">
        <f t="shared" si="6"/>
        <v>#VALUE!</v>
      </c>
      <c r="Q35" s="878" t="e">
        <f t="shared" si="6"/>
        <v>#VALUE!</v>
      </c>
      <c r="R35" s="878" t="e">
        <f t="shared" si="6"/>
        <v>#VALUE!</v>
      </c>
      <c r="S35" s="878" t="e">
        <f t="shared" si="6"/>
        <v>#VALUE!</v>
      </c>
      <c r="T35" s="878" t="e">
        <f t="shared" si="6"/>
        <v>#VALUE!</v>
      </c>
      <c r="U35" s="878" t="e">
        <f t="shared" si="6"/>
        <v>#VALUE!</v>
      </c>
      <c r="V35" s="878" t="e">
        <f t="shared" si="6"/>
        <v>#VALUE!</v>
      </c>
      <c r="W35" s="878" t="e">
        <f t="shared" si="6"/>
        <v>#VALUE!</v>
      </c>
      <c r="X35" s="878" t="e">
        <f t="shared" si="6"/>
        <v>#VALUE!</v>
      </c>
      <c r="Y35" s="878" t="e">
        <f t="shared" si="6"/>
        <v>#VALUE!</v>
      </c>
      <c r="Z35" s="878" t="e">
        <f t="shared" si="6"/>
        <v>#VALUE!</v>
      </c>
      <c r="AA35" s="878" t="e">
        <f t="shared" si="6"/>
        <v>#VALUE!</v>
      </c>
      <c r="AB35" s="878" t="e">
        <f t="shared" si="6"/>
        <v>#VALUE!</v>
      </c>
      <c r="AC35" s="878" t="e">
        <f t="shared" si="6"/>
        <v>#VALUE!</v>
      </c>
      <c r="AD35" s="877" t="e">
        <f t="shared" si="6"/>
        <v>#VALUE!</v>
      </c>
      <c r="AE35" s="859"/>
      <c r="AF35" s="1742">
        <f>+AF26+1</f>
        <v>4</v>
      </c>
      <c r="AG35" s="1743"/>
    </row>
    <row r="36" spans="2:33">
      <c r="B36" s="872" t="s">
        <v>1006</v>
      </c>
      <c r="C36" s="871" t="e">
        <f t="shared" ref="C36:AD36" si="7">TEXT(WEEKDAY(+C35),"aaa")</f>
        <v>#VALUE!</v>
      </c>
      <c r="D36" s="870" t="e">
        <f t="shared" si="7"/>
        <v>#VALUE!</v>
      </c>
      <c r="E36" s="870" t="e">
        <f t="shared" si="7"/>
        <v>#VALUE!</v>
      </c>
      <c r="F36" s="870" t="e">
        <f t="shared" si="7"/>
        <v>#VALUE!</v>
      </c>
      <c r="G36" s="870" t="e">
        <f t="shared" si="7"/>
        <v>#VALUE!</v>
      </c>
      <c r="H36" s="870" t="e">
        <f t="shared" si="7"/>
        <v>#VALUE!</v>
      </c>
      <c r="I36" s="870" t="e">
        <f t="shared" si="7"/>
        <v>#VALUE!</v>
      </c>
      <c r="J36" s="870" t="e">
        <f t="shared" si="7"/>
        <v>#VALUE!</v>
      </c>
      <c r="K36" s="870" t="e">
        <f t="shared" si="7"/>
        <v>#VALUE!</v>
      </c>
      <c r="L36" s="870" t="e">
        <f t="shared" si="7"/>
        <v>#VALUE!</v>
      </c>
      <c r="M36" s="870" t="e">
        <f t="shared" si="7"/>
        <v>#VALUE!</v>
      </c>
      <c r="N36" s="870" t="e">
        <f t="shared" si="7"/>
        <v>#VALUE!</v>
      </c>
      <c r="O36" s="870" t="e">
        <f t="shared" si="7"/>
        <v>#VALUE!</v>
      </c>
      <c r="P36" s="870" t="e">
        <f t="shared" si="7"/>
        <v>#VALUE!</v>
      </c>
      <c r="Q36" s="870" t="e">
        <f t="shared" si="7"/>
        <v>#VALUE!</v>
      </c>
      <c r="R36" s="870" t="e">
        <f t="shared" si="7"/>
        <v>#VALUE!</v>
      </c>
      <c r="S36" s="870" t="e">
        <f t="shared" si="7"/>
        <v>#VALUE!</v>
      </c>
      <c r="T36" s="870" t="e">
        <f t="shared" si="7"/>
        <v>#VALUE!</v>
      </c>
      <c r="U36" s="870" t="e">
        <f t="shared" si="7"/>
        <v>#VALUE!</v>
      </c>
      <c r="V36" s="870" t="e">
        <f t="shared" si="7"/>
        <v>#VALUE!</v>
      </c>
      <c r="W36" s="870" t="e">
        <f t="shared" si="7"/>
        <v>#VALUE!</v>
      </c>
      <c r="X36" s="870" t="e">
        <f t="shared" si="7"/>
        <v>#VALUE!</v>
      </c>
      <c r="Y36" s="870" t="e">
        <f t="shared" si="7"/>
        <v>#VALUE!</v>
      </c>
      <c r="Z36" s="870" t="e">
        <f t="shared" si="7"/>
        <v>#VALUE!</v>
      </c>
      <c r="AA36" s="870" t="e">
        <f t="shared" si="7"/>
        <v>#VALUE!</v>
      </c>
      <c r="AB36" s="870" t="e">
        <f t="shared" si="7"/>
        <v>#VALUE!</v>
      </c>
      <c r="AC36" s="870" t="e">
        <f t="shared" si="7"/>
        <v>#VALUE!</v>
      </c>
      <c r="AD36" s="869" t="e">
        <f t="shared" si="7"/>
        <v>#VALUE!</v>
      </c>
      <c r="AE36" s="837"/>
      <c r="AF36" s="858" t="s">
        <v>1011</v>
      </c>
      <c r="AG36" s="857">
        <f>+COUNTA(C40:AD40)</f>
        <v>0</v>
      </c>
    </row>
    <row r="37" spans="2:33" ht="13.5" customHeight="1">
      <c r="B37" s="1762" t="s">
        <v>1008</v>
      </c>
      <c r="C37" s="1765"/>
      <c r="D37" s="1753"/>
      <c r="E37" s="1753"/>
      <c r="F37" s="1753"/>
      <c r="G37" s="1753"/>
      <c r="H37" s="1753"/>
      <c r="I37" s="1753"/>
      <c r="J37" s="1753"/>
      <c r="K37" s="1753"/>
      <c r="L37" s="1753"/>
      <c r="M37" s="1753"/>
      <c r="N37" s="1753"/>
      <c r="O37" s="1753"/>
      <c r="P37" s="1753"/>
      <c r="Q37" s="1753"/>
      <c r="R37" s="1753"/>
      <c r="S37" s="1753"/>
      <c r="T37" s="1753"/>
      <c r="U37" s="1753"/>
      <c r="V37" s="1753"/>
      <c r="W37" s="1753"/>
      <c r="X37" s="1753"/>
      <c r="Y37" s="1753"/>
      <c r="Z37" s="1753"/>
      <c r="AA37" s="1753"/>
      <c r="AB37" s="1753"/>
      <c r="AC37" s="1753"/>
      <c r="AD37" s="1759"/>
      <c r="AE37" s="837"/>
      <c r="AF37" s="850" t="s">
        <v>993</v>
      </c>
      <c r="AG37" s="856">
        <f>COUNTA(C35:AD35)-AG36</f>
        <v>28</v>
      </c>
    </row>
    <row r="38" spans="2:33" ht="13.5" customHeight="1">
      <c r="B38" s="1763"/>
      <c r="C38" s="1766"/>
      <c r="D38" s="1754"/>
      <c r="E38" s="1754"/>
      <c r="F38" s="1754"/>
      <c r="G38" s="1754"/>
      <c r="H38" s="1754"/>
      <c r="I38" s="1754"/>
      <c r="J38" s="1754"/>
      <c r="K38" s="1754"/>
      <c r="L38" s="1754"/>
      <c r="M38" s="1754"/>
      <c r="N38" s="1754"/>
      <c r="O38" s="1754"/>
      <c r="P38" s="1754"/>
      <c r="Q38" s="1754"/>
      <c r="R38" s="1754"/>
      <c r="S38" s="1754"/>
      <c r="T38" s="1754"/>
      <c r="U38" s="1754"/>
      <c r="V38" s="1754"/>
      <c r="W38" s="1754"/>
      <c r="X38" s="1754"/>
      <c r="Y38" s="1754"/>
      <c r="Z38" s="1754"/>
      <c r="AA38" s="1754"/>
      <c r="AB38" s="1754"/>
      <c r="AC38" s="1754"/>
      <c r="AD38" s="1760"/>
      <c r="AE38" s="837"/>
      <c r="AF38" s="850" t="s">
        <v>1009</v>
      </c>
      <c r="AG38" s="849">
        <f>+COUNTA(C41:AD41)</f>
        <v>0</v>
      </c>
    </row>
    <row r="39" spans="2:33" ht="13.5" customHeight="1">
      <c r="B39" s="1764"/>
      <c r="C39" s="1767"/>
      <c r="D39" s="1755"/>
      <c r="E39" s="1755"/>
      <c r="F39" s="1755"/>
      <c r="G39" s="1755"/>
      <c r="H39" s="1755"/>
      <c r="I39" s="1755"/>
      <c r="J39" s="1755"/>
      <c r="K39" s="1755"/>
      <c r="L39" s="1755"/>
      <c r="M39" s="1755"/>
      <c r="N39" s="1755"/>
      <c r="O39" s="1755"/>
      <c r="P39" s="1755"/>
      <c r="Q39" s="1755"/>
      <c r="R39" s="1755"/>
      <c r="S39" s="1755"/>
      <c r="T39" s="1755"/>
      <c r="U39" s="1755"/>
      <c r="V39" s="1755"/>
      <c r="W39" s="1755"/>
      <c r="X39" s="1755"/>
      <c r="Y39" s="1755"/>
      <c r="Z39" s="1755"/>
      <c r="AA39" s="1755"/>
      <c r="AB39" s="1755"/>
      <c r="AC39" s="1755"/>
      <c r="AD39" s="1761"/>
      <c r="AE39" s="837"/>
      <c r="AF39" s="850" t="s">
        <v>1010</v>
      </c>
      <c r="AG39" s="855">
        <f>+AG38/AG37</f>
        <v>0</v>
      </c>
    </row>
    <row r="40" spans="2:33">
      <c r="B40" s="876" t="s">
        <v>1011</v>
      </c>
      <c r="C40" s="875"/>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3"/>
      <c r="AE40" s="837"/>
      <c r="AF40" s="850" t="s">
        <v>994</v>
      </c>
      <c r="AG40" s="849">
        <f>+COUNTA(C42:AD42)</f>
        <v>0</v>
      </c>
    </row>
    <row r="41" spans="2:33">
      <c r="B41" s="872" t="s">
        <v>999</v>
      </c>
      <c r="C41" s="871"/>
      <c r="D41" s="870"/>
      <c r="E41" s="870"/>
      <c r="F41" s="870"/>
      <c r="G41" s="870"/>
      <c r="H41" s="870"/>
      <c r="I41" s="870"/>
      <c r="J41" s="870"/>
      <c r="K41" s="870"/>
      <c r="L41" s="870"/>
      <c r="M41" s="870"/>
      <c r="N41" s="870"/>
      <c r="O41" s="870"/>
      <c r="P41" s="870"/>
      <c r="Q41" s="870"/>
      <c r="R41" s="871"/>
      <c r="S41" s="870"/>
      <c r="T41" s="870"/>
      <c r="U41" s="870"/>
      <c r="V41" s="870"/>
      <c r="W41" s="870"/>
      <c r="X41" s="870"/>
      <c r="Y41" s="870"/>
      <c r="Z41" s="870"/>
      <c r="AA41" s="870"/>
      <c r="AB41" s="870"/>
      <c r="AC41" s="870"/>
      <c r="AD41" s="869"/>
      <c r="AE41" s="837"/>
      <c r="AF41" s="844" t="s">
        <v>1012</v>
      </c>
      <c r="AG41" s="843">
        <f>+AG40/AG37</f>
        <v>0</v>
      </c>
    </row>
    <row r="42" spans="2:33">
      <c r="B42" s="868" t="s">
        <v>1002</v>
      </c>
      <c r="C42" s="866"/>
      <c r="D42" s="865"/>
      <c r="E42" s="865"/>
      <c r="F42" s="865"/>
      <c r="G42" s="865"/>
      <c r="H42" s="865"/>
      <c r="I42" s="865"/>
      <c r="J42" s="865"/>
      <c r="K42" s="865"/>
      <c r="L42" s="865"/>
      <c r="M42" s="865"/>
      <c r="N42" s="865"/>
      <c r="O42" s="865"/>
      <c r="P42" s="867"/>
      <c r="Q42" s="865"/>
      <c r="R42" s="866"/>
      <c r="S42" s="865"/>
      <c r="T42" s="865"/>
      <c r="U42" s="865"/>
      <c r="V42" s="865"/>
      <c r="W42" s="865"/>
      <c r="X42" s="865"/>
      <c r="Y42" s="865"/>
      <c r="Z42" s="865"/>
      <c r="AA42" s="865"/>
      <c r="AB42" s="865"/>
      <c r="AC42" s="865"/>
      <c r="AD42" s="864"/>
      <c r="AE42" s="837"/>
      <c r="AF42" s="836" t="s">
        <v>1309</v>
      </c>
      <c r="AG42" s="835" t="str">
        <f>IF(AG41&gt;=0.285,"OK","NG")</f>
        <v>NG</v>
      </c>
    </row>
    <row r="43" spans="2:33">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row>
    <row r="44" spans="2:33">
      <c r="B44" s="863" t="s">
        <v>1005</v>
      </c>
      <c r="C44" s="862" t="e">
        <f>+AD35+1</f>
        <v>#VALUE!</v>
      </c>
      <c r="D44" s="861" t="e">
        <f t="shared" ref="D44:AD44" si="8">+C44+1</f>
        <v>#VALUE!</v>
      </c>
      <c r="E44" s="861" t="e">
        <f t="shared" si="8"/>
        <v>#VALUE!</v>
      </c>
      <c r="F44" s="861" t="e">
        <f t="shared" si="8"/>
        <v>#VALUE!</v>
      </c>
      <c r="G44" s="861" t="e">
        <f t="shared" si="8"/>
        <v>#VALUE!</v>
      </c>
      <c r="H44" s="861" t="e">
        <f t="shared" si="8"/>
        <v>#VALUE!</v>
      </c>
      <c r="I44" s="861" t="e">
        <f t="shared" si="8"/>
        <v>#VALUE!</v>
      </c>
      <c r="J44" s="861" t="e">
        <f t="shared" si="8"/>
        <v>#VALUE!</v>
      </c>
      <c r="K44" s="861" t="e">
        <f t="shared" si="8"/>
        <v>#VALUE!</v>
      </c>
      <c r="L44" s="861" t="e">
        <f t="shared" si="8"/>
        <v>#VALUE!</v>
      </c>
      <c r="M44" s="861" t="e">
        <f t="shared" si="8"/>
        <v>#VALUE!</v>
      </c>
      <c r="N44" s="861" t="e">
        <f t="shared" si="8"/>
        <v>#VALUE!</v>
      </c>
      <c r="O44" s="861" t="e">
        <f t="shared" si="8"/>
        <v>#VALUE!</v>
      </c>
      <c r="P44" s="861" t="e">
        <f t="shared" si="8"/>
        <v>#VALUE!</v>
      </c>
      <c r="Q44" s="861" t="e">
        <f t="shared" si="8"/>
        <v>#VALUE!</v>
      </c>
      <c r="R44" s="861" t="e">
        <f t="shared" si="8"/>
        <v>#VALUE!</v>
      </c>
      <c r="S44" s="861" t="e">
        <f t="shared" si="8"/>
        <v>#VALUE!</v>
      </c>
      <c r="T44" s="861" t="e">
        <f t="shared" si="8"/>
        <v>#VALUE!</v>
      </c>
      <c r="U44" s="861" t="e">
        <f t="shared" si="8"/>
        <v>#VALUE!</v>
      </c>
      <c r="V44" s="861" t="e">
        <f t="shared" si="8"/>
        <v>#VALUE!</v>
      </c>
      <c r="W44" s="861" t="e">
        <f t="shared" si="8"/>
        <v>#VALUE!</v>
      </c>
      <c r="X44" s="861" t="e">
        <f t="shared" si="8"/>
        <v>#VALUE!</v>
      </c>
      <c r="Y44" s="861" t="e">
        <f t="shared" si="8"/>
        <v>#VALUE!</v>
      </c>
      <c r="Z44" s="861" t="e">
        <f t="shared" si="8"/>
        <v>#VALUE!</v>
      </c>
      <c r="AA44" s="861" t="e">
        <f t="shared" si="8"/>
        <v>#VALUE!</v>
      </c>
      <c r="AB44" s="861" t="e">
        <f t="shared" si="8"/>
        <v>#VALUE!</v>
      </c>
      <c r="AC44" s="861" t="e">
        <f t="shared" si="8"/>
        <v>#VALUE!</v>
      </c>
      <c r="AD44" s="860" t="e">
        <f t="shared" si="8"/>
        <v>#VALUE!</v>
      </c>
      <c r="AE44" s="859"/>
      <c r="AF44" s="1742">
        <f>+AF35+1</f>
        <v>5</v>
      </c>
      <c r="AG44" s="1743"/>
    </row>
    <row r="45" spans="2:33">
      <c r="B45" s="848" t="s">
        <v>1006</v>
      </c>
      <c r="C45" s="847" t="e">
        <f t="shared" ref="C45:AD45" si="9">TEXT(WEEKDAY(+C44),"aaa")</f>
        <v>#VALUE!</v>
      </c>
      <c r="D45" s="846" t="e">
        <f t="shared" si="9"/>
        <v>#VALUE!</v>
      </c>
      <c r="E45" s="846" t="e">
        <f t="shared" si="9"/>
        <v>#VALUE!</v>
      </c>
      <c r="F45" s="846" t="e">
        <f t="shared" si="9"/>
        <v>#VALUE!</v>
      </c>
      <c r="G45" s="846" t="e">
        <f t="shared" si="9"/>
        <v>#VALUE!</v>
      </c>
      <c r="H45" s="846" t="e">
        <f t="shared" si="9"/>
        <v>#VALUE!</v>
      </c>
      <c r="I45" s="846" t="e">
        <f t="shared" si="9"/>
        <v>#VALUE!</v>
      </c>
      <c r="J45" s="846" t="e">
        <f t="shared" si="9"/>
        <v>#VALUE!</v>
      </c>
      <c r="K45" s="846" t="e">
        <f t="shared" si="9"/>
        <v>#VALUE!</v>
      </c>
      <c r="L45" s="846" t="e">
        <f t="shared" si="9"/>
        <v>#VALUE!</v>
      </c>
      <c r="M45" s="846" t="e">
        <f t="shared" si="9"/>
        <v>#VALUE!</v>
      </c>
      <c r="N45" s="846" t="e">
        <f t="shared" si="9"/>
        <v>#VALUE!</v>
      </c>
      <c r="O45" s="846" t="e">
        <f t="shared" si="9"/>
        <v>#VALUE!</v>
      </c>
      <c r="P45" s="846" t="e">
        <f t="shared" si="9"/>
        <v>#VALUE!</v>
      </c>
      <c r="Q45" s="846" t="e">
        <f t="shared" si="9"/>
        <v>#VALUE!</v>
      </c>
      <c r="R45" s="846" t="e">
        <f t="shared" si="9"/>
        <v>#VALUE!</v>
      </c>
      <c r="S45" s="846" t="e">
        <f t="shared" si="9"/>
        <v>#VALUE!</v>
      </c>
      <c r="T45" s="846" t="e">
        <f t="shared" si="9"/>
        <v>#VALUE!</v>
      </c>
      <c r="U45" s="846" t="e">
        <f t="shared" si="9"/>
        <v>#VALUE!</v>
      </c>
      <c r="V45" s="846" t="e">
        <f t="shared" si="9"/>
        <v>#VALUE!</v>
      </c>
      <c r="W45" s="846" t="e">
        <f t="shared" si="9"/>
        <v>#VALUE!</v>
      </c>
      <c r="X45" s="846" t="e">
        <f t="shared" si="9"/>
        <v>#VALUE!</v>
      </c>
      <c r="Y45" s="846" t="e">
        <f t="shared" si="9"/>
        <v>#VALUE!</v>
      </c>
      <c r="Z45" s="846" t="e">
        <f t="shared" si="9"/>
        <v>#VALUE!</v>
      </c>
      <c r="AA45" s="846" t="e">
        <f t="shared" si="9"/>
        <v>#VALUE!</v>
      </c>
      <c r="AB45" s="846" t="e">
        <f t="shared" si="9"/>
        <v>#VALUE!</v>
      </c>
      <c r="AC45" s="846" t="e">
        <f t="shared" si="9"/>
        <v>#VALUE!</v>
      </c>
      <c r="AD45" s="845" t="e">
        <f t="shared" si="9"/>
        <v>#VALUE!</v>
      </c>
      <c r="AE45" s="837"/>
      <c r="AF45" s="858" t="s">
        <v>1011</v>
      </c>
      <c r="AG45" s="857">
        <f>+COUNTA(C49:AD49)</f>
        <v>0</v>
      </c>
    </row>
    <row r="46" spans="2:33" ht="13.5" customHeight="1">
      <c r="B46" s="1744" t="s">
        <v>1008</v>
      </c>
      <c r="C46" s="1747"/>
      <c r="D46" s="1750"/>
      <c r="E46" s="1750"/>
      <c r="F46" s="1750"/>
      <c r="G46" s="1750"/>
      <c r="H46" s="1750"/>
      <c r="I46" s="1750"/>
      <c r="J46" s="1750"/>
      <c r="K46" s="1750"/>
      <c r="L46" s="1750"/>
      <c r="M46" s="1750"/>
      <c r="N46" s="1750"/>
      <c r="O46" s="1750"/>
      <c r="P46" s="1750"/>
      <c r="Q46" s="1750"/>
      <c r="R46" s="1750"/>
      <c r="S46" s="1750"/>
      <c r="T46" s="1750"/>
      <c r="U46" s="1750"/>
      <c r="V46" s="1750"/>
      <c r="W46" s="1750"/>
      <c r="X46" s="1750"/>
      <c r="Y46" s="1750"/>
      <c r="Z46" s="1750"/>
      <c r="AA46" s="1750"/>
      <c r="AB46" s="1750"/>
      <c r="AC46" s="1750"/>
      <c r="AD46" s="1756"/>
      <c r="AE46" s="837"/>
      <c r="AF46" s="850" t="s">
        <v>993</v>
      </c>
      <c r="AG46" s="856">
        <f>COUNTA(C44:AD44)-AG45</f>
        <v>28</v>
      </c>
    </row>
    <row r="47" spans="2:33" ht="13.5" customHeight="1">
      <c r="B47" s="1745"/>
      <c r="C47" s="1748"/>
      <c r="D47" s="1751"/>
      <c r="E47" s="1751"/>
      <c r="F47" s="1751"/>
      <c r="G47" s="1751"/>
      <c r="H47" s="1751"/>
      <c r="I47" s="1751"/>
      <c r="J47" s="1751"/>
      <c r="K47" s="1751"/>
      <c r="L47" s="1751"/>
      <c r="M47" s="1751"/>
      <c r="N47" s="1751"/>
      <c r="O47" s="1751"/>
      <c r="P47" s="1751"/>
      <c r="Q47" s="1751"/>
      <c r="R47" s="1751"/>
      <c r="S47" s="1751"/>
      <c r="T47" s="1751"/>
      <c r="U47" s="1751"/>
      <c r="V47" s="1751"/>
      <c r="W47" s="1751"/>
      <c r="X47" s="1751"/>
      <c r="Y47" s="1751"/>
      <c r="Z47" s="1751"/>
      <c r="AA47" s="1751"/>
      <c r="AB47" s="1751"/>
      <c r="AC47" s="1751"/>
      <c r="AD47" s="1757"/>
      <c r="AE47" s="837"/>
      <c r="AF47" s="850" t="s">
        <v>1009</v>
      </c>
      <c r="AG47" s="849">
        <f>+COUNTA(C50:AD50)</f>
        <v>0</v>
      </c>
    </row>
    <row r="48" spans="2:33" ht="13.5" customHeight="1">
      <c r="B48" s="1746"/>
      <c r="C48" s="1749"/>
      <c r="D48" s="1752"/>
      <c r="E48" s="1752"/>
      <c r="F48" s="1752"/>
      <c r="G48" s="1752"/>
      <c r="H48" s="1752"/>
      <c r="I48" s="1752"/>
      <c r="J48" s="1752"/>
      <c r="K48" s="1752"/>
      <c r="L48" s="1752"/>
      <c r="M48" s="1752"/>
      <c r="N48" s="1752"/>
      <c r="O48" s="1752"/>
      <c r="P48" s="1752"/>
      <c r="Q48" s="1752"/>
      <c r="R48" s="1752"/>
      <c r="S48" s="1752"/>
      <c r="T48" s="1752"/>
      <c r="U48" s="1752"/>
      <c r="V48" s="1752"/>
      <c r="W48" s="1752"/>
      <c r="X48" s="1752"/>
      <c r="Y48" s="1752"/>
      <c r="Z48" s="1752"/>
      <c r="AA48" s="1752"/>
      <c r="AB48" s="1752"/>
      <c r="AC48" s="1752"/>
      <c r="AD48" s="1758"/>
      <c r="AE48" s="837"/>
      <c r="AF48" s="850" t="s">
        <v>1010</v>
      </c>
      <c r="AG48" s="855">
        <f>+AG47/AG46</f>
        <v>0</v>
      </c>
    </row>
    <row r="49" spans="2:33">
      <c r="B49" s="854" t="s">
        <v>1011</v>
      </c>
      <c r="C49" s="853"/>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1"/>
      <c r="AE49" s="837"/>
      <c r="AF49" s="850" t="s">
        <v>994</v>
      </c>
      <c r="AG49" s="849">
        <f>+COUNTA(C51:AD51)</f>
        <v>0</v>
      </c>
    </row>
    <row r="50" spans="2:33">
      <c r="B50" s="848" t="s">
        <v>999</v>
      </c>
      <c r="C50" s="847"/>
      <c r="D50" s="846"/>
      <c r="E50" s="846"/>
      <c r="F50" s="846"/>
      <c r="G50" s="846"/>
      <c r="H50" s="846"/>
      <c r="I50" s="846"/>
      <c r="J50" s="846"/>
      <c r="K50" s="846"/>
      <c r="L50" s="846"/>
      <c r="M50" s="846"/>
      <c r="N50" s="846"/>
      <c r="O50" s="846"/>
      <c r="P50" s="846"/>
      <c r="Q50" s="846"/>
      <c r="R50" s="847"/>
      <c r="S50" s="846"/>
      <c r="T50" s="846"/>
      <c r="U50" s="846"/>
      <c r="V50" s="846"/>
      <c r="W50" s="846"/>
      <c r="X50" s="846"/>
      <c r="Y50" s="846"/>
      <c r="Z50" s="846"/>
      <c r="AA50" s="846"/>
      <c r="AB50" s="846"/>
      <c r="AC50" s="846"/>
      <c r="AD50" s="845"/>
      <c r="AE50" s="837"/>
      <c r="AF50" s="844" t="s">
        <v>1012</v>
      </c>
      <c r="AG50" s="843">
        <f>+AG49/AG46</f>
        <v>0</v>
      </c>
    </row>
    <row r="51" spans="2:33">
      <c r="B51" s="842" t="s">
        <v>1002</v>
      </c>
      <c r="C51" s="840"/>
      <c r="D51" s="839"/>
      <c r="E51" s="839"/>
      <c r="F51" s="839"/>
      <c r="G51" s="839"/>
      <c r="H51" s="839"/>
      <c r="I51" s="839"/>
      <c r="J51" s="839"/>
      <c r="K51" s="839"/>
      <c r="L51" s="839"/>
      <c r="M51" s="839"/>
      <c r="N51" s="839"/>
      <c r="O51" s="839"/>
      <c r="P51" s="841"/>
      <c r="Q51" s="839"/>
      <c r="R51" s="840"/>
      <c r="S51" s="839"/>
      <c r="T51" s="839"/>
      <c r="U51" s="839"/>
      <c r="V51" s="839"/>
      <c r="W51" s="839"/>
      <c r="X51" s="839"/>
      <c r="Y51" s="839"/>
      <c r="Z51" s="839"/>
      <c r="AA51" s="839"/>
      <c r="AB51" s="839"/>
      <c r="AC51" s="839"/>
      <c r="AD51" s="838"/>
      <c r="AE51" s="837"/>
      <c r="AF51" s="836" t="s">
        <v>1309</v>
      </c>
      <c r="AG51" s="835" t="str">
        <f>IF(AG50&gt;=0.285,"OK","NG")</f>
        <v>NG</v>
      </c>
    </row>
    <row r="52" spans="2:33">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row>
    <row r="53" spans="2:33">
      <c r="B53" s="880" t="s">
        <v>1005</v>
      </c>
      <c r="C53" s="879" t="e">
        <f>+AD44+1</f>
        <v>#VALUE!</v>
      </c>
      <c r="D53" s="878" t="e">
        <f t="shared" ref="D53:AD53" si="10">+C53+1</f>
        <v>#VALUE!</v>
      </c>
      <c r="E53" s="878" t="e">
        <f t="shared" si="10"/>
        <v>#VALUE!</v>
      </c>
      <c r="F53" s="878" t="e">
        <f t="shared" si="10"/>
        <v>#VALUE!</v>
      </c>
      <c r="G53" s="878" t="e">
        <f t="shared" si="10"/>
        <v>#VALUE!</v>
      </c>
      <c r="H53" s="878" t="e">
        <f t="shared" si="10"/>
        <v>#VALUE!</v>
      </c>
      <c r="I53" s="878" t="e">
        <f t="shared" si="10"/>
        <v>#VALUE!</v>
      </c>
      <c r="J53" s="878" t="e">
        <f t="shared" si="10"/>
        <v>#VALUE!</v>
      </c>
      <c r="K53" s="878" t="e">
        <f t="shared" si="10"/>
        <v>#VALUE!</v>
      </c>
      <c r="L53" s="878" t="e">
        <f t="shared" si="10"/>
        <v>#VALUE!</v>
      </c>
      <c r="M53" s="878" t="e">
        <f t="shared" si="10"/>
        <v>#VALUE!</v>
      </c>
      <c r="N53" s="878" t="e">
        <f t="shared" si="10"/>
        <v>#VALUE!</v>
      </c>
      <c r="O53" s="878" t="e">
        <f t="shared" si="10"/>
        <v>#VALUE!</v>
      </c>
      <c r="P53" s="878" t="e">
        <f t="shared" si="10"/>
        <v>#VALUE!</v>
      </c>
      <c r="Q53" s="878" t="e">
        <f t="shared" si="10"/>
        <v>#VALUE!</v>
      </c>
      <c r="R53" s="878" t="e">
        <f t="shared" si="10"/>
        <v>#VALUE!</v>
      </c>
      <c r="S53" s="878" t="e">
        <f t="shared" si="10"/>
        <v>#VALUE!</v>
      </c>
      <c r="T53" s="878" t="e">
        <f t="shared" si="10"/>
        <v>#VALUE!</v>
      </c>
      <c r="U53" s="878" t="e">
        <f t="shared" si="10"/>
        <v>#VALUE!</v>
      </c>
      <c r="V53" s="878" t="e">
        <f t="shared" si="10"/>
        <v>#VALUE!</v>
      </c>
      <c r="W53" s="878" t="e">
        <f t="shared" si="10"/>
        <v>#VALUE!</v>
      </c>
      <c r="X53" s="878" t="e">
        <f t="shared" si="10"/>
        <v>#VALUE!</v>
      </c>
      <c r="Y53" s="878" t="e">
        <f t="shared" si="10"/>
        <v>#VALUE!</v>
      </c>
      <c r="Z53" s="878" t="e">
        <f t="shared" si="10"/>
        <v>#VALUE!</v>
      </c>
      <c r="AA53" s="878" t="e">
        <f t="shared" si="10"/>
        <v>#VALUE!</v>
      </c>
      <c r="AB53" s="878" t="e">
        <f t="shared" si="10"/>
        <v>#VALUE!</v>
      </c>
      <c r="AC53" s="878" t="e">
        <f t="shared" si="10"/>
        <v>#VALUE!</v>
      </c>
      <c r="AD53" s="877" t="e">
        <f t="shared" si="10"/>
        <v>#VALUE!</v>
      </c>
      <c r="AE53" s="859"/>
      <c r="AF53" s="1742">
        <f>+AF44+1</f>
        <v>6</v>
      </c>
      <c r="AG53" s="1743"/>
    </row>
    <row r="54" spans="2:33">
      <c r="B54" s="872" t="s">
        <v>1006</v>
      </c>
      <c r="C54" s="871" t="e">
        <f t="shared" ref="C54:AD54" si="11">TEXT(WEEKDAY(+C53),"aaa")</f>
        <v>#VALUE!</v>
      </c>
      <c r="D54" s="870" t="e">
        <f t="shared" si="11"/>
        <v>#VALUE!</v>
      </c>
      <c r="E54" s="870" t="e">
        <f t="shared" si="11"/>
        <v>#VALUE!</v>
      </c>
      <c r="F54" s="870" t="e">
        <f t="shared" si="11"/>
        <v>#VALUE!</v>
      </c>
      <c r="G54" s="870" t="e">
        <f t="shared" si="11"/>
        <v>#VALUE!</v>
      </c>
      <c r="H54" s="870" t="e">
        <f t="shared" si="11"/>
        <v>#VALUE!</v>
      </c>
      <c r="I54" s="870" t="e">
        <f t="shared" si="11"/>
        <v>#VALUE!</v>
      </c>
      <c r="J54" s="870" t="e">
        <f t="shared" si="11"/>
        <v>#VALUE!</v>
      </c>
      <c r="K54" s="870" t="e">
        <f t="shared" si="11"/>
        <v>#VALUE!</v>
      </c>
      <c r="L54" s="870" t="e">
        <f t="shared" si="11"/>
        <v>#VALUE!</v>
      </c>
      <c r="M54" s="870" t="e">
        <f t="shared" si="11"/>
        <v>#VALUE!</v>
      </c>
      <c r="N54" s="870" t="e">
        <f t="shared" si="11"/>
        <v>#VALUE!</v>
      </c>
      <c r="O54" s="870" t="e">
        <f t="shared" si="11"/>
        <v>#VALUE!</v>
      </c>
      <c r="P54" s="870" t="e">
        <f t="shared" si="11"/>
        <v>#VALUE!</v>
      </c>
      <c r="Q54" s="870" t="e">
        <f t="shared" si="11"/>
        <v>#VALUE!</v>
      </c>
      <c r="R54" s="870" t="e">
        <f t="shared" si="11"/>
        <v>#VALUE!</v>
      </c>
      <c r="S54" s="870" t="e">
        <f t="shared" si="11"/>
        <v>#VALUE!</v>
      </c>
      <c r="T54" s="870" t="e">
        <f t="shared" si="11"/>
        <v>#VALUE!</v>
      </c>
      <c r="U54" s="870" t="e">
        <f t="shared" si="11"/>
        <v>#VALUE!</v>
      </c>
      <c r="V54" s="870" t="e">
        <f t="shared" si="11"/>
        <v>#VALUE!</v>
      </c>
      <c r="W54" s="870" t="e">
        <f t="shared" si="11"/>
        <v>#VALUE!</v>
      </c>
      <c r="X54" s="870" t="e">
        <f t="shared" si="11"/>
        <v>#VALUE!</v>
      </c>
      <c r="Y54" s="870" t="e">
        <f t="shared" si="11"/>
        <v>#VALUE!</v>
      </c>
      <c r="Z54" s="870" t="e">
        <f t="shared" si="11"/>
        <v>#VALUE!</v>
      </c>
      <c r="AA54" s="870" t="e">
        <f t="shared" si="11"/>
        <v>#VALUE!</v>
      </c>
      <c r="AB54" s="870" t="e">
        <f t="shared" si="11"/>
        <v>#VALUE!</v>
      </c>
      <c r="AC54" s="870" t="e">
        <f t="shared" si="11"/>
        <v>#VALUE!</v>
      </c>
      <c r="AD54" s="869" t="e">
        <f t="shared" si="11"/>
        <v>#VALUE!</v>
      </c>
      <c r="AE54" s="837"/>
      <c r="AF54" s="858" t="s">
        <v>1011</v>
      </c>
      <c r="AG54" s="857">
        <f>+COUNTA(C58:AD58)</f>
        <v>0</v>
      </c>
    </row>
    <row r="55" spans="2:33" ht="13.5" customHeight="1">
      <c r="B55" s="1762" t="s">
        <v>1008</v>
      </c>
      <c r="C55" s="1765"/>
      <c r="D55" s="1753"/>
      <c r="E55" s="1753"/>
      <c r="F55" s="1753"/>
      <c r="G55" s="1753"/>
      <c r="H55" s="1753"/>
      <c r="I55" s="1753"/>
      <c r="J55" s="1753"/>
      <c r="K55" s="1753"/>
      <c r="L55" s="1753"/>
      <c r="M55" s="1753"/>
      <c r="N55" s="1753"/>
      <c r="O55" s="1753"/>
      <c r="P55" s="1753"/>
      <c r="Q55" s="1753"/>
      <c r="R55" s="1753"/>
      <c r="S55" s="1753"/>
      <c r="T55" s="1753"/>
      <c r="U55" s="1753"/>
      <c r="V55" s="1753"/>
      <c r="W55" s="1753"/>
      <c r="X55" s="1753"/>
      <c r="Y55" s="1753"/>
      <c r="Z55" s="1753"/>
      <c r="AA55" s="1753"/>
      <c r="AB55" s="1753"/>
      <c r="AC55" s="1753"/>
      <c r="AD55" s="1759"/>
      <c r="AE55" s="837"/>
      <c r="AF55" s="850" t="s">
        <v>993</v>
      </c>
      <c r="AG55" s="856">
        <f>COUNTA(C53:AD53)-AG54</f>
        <v>28</v>
      </c>
    </row>
    <row r="56" spans="2:33" ht="13.5" customHeight="1">
      <c r="B56" s="1763"/>
      <c r="C56" s="1766"/>
      <c r="D56" s="1754"/>
      <c r="E56" s="1754"/>
      <c r="F56" s="1754"/>
      <c r="G56" s="1754"/>
      <c r="H56" s="1754"/>
      <c r="I56" s="1754"/>
      <c r="J56" s="1754"/>
      <c r="K56" s="1754"/>
      <c r="L56" s="1754"/>
      <c r="M56" s="1754"/>
      <c r="N56" s="1754"/>
      <c r="O56" s="1754"/>
      <c r="P56" s="1754"/>
      <c r="Q56" s="1754"/>
      <c r="R56" s="1754"/>
      <c r="S56" s="1754"/>
      <c r="T56" s="1754"/>
      <c r="U56" s="1754"/>
      <c r="V56" s="1754"/>
      <c r="W56" s="1754"/>
      <c r="X56" s="1754"/>
      <c r="Y56" s="1754"/>
      <c r="Z56" s="1754"/>
      <c r="AA56" s="1754"/>
      <c r="AB56" s="1754"/>
      <c r="AC56" s="1754"/>
      <c r="AD56" s="1760"/>
      <c r="AE56" s="837"/>
      <c r="AF56" s="850" t="s">
        <v>1009</v>
      </c>
      <c r="AG56" s="849">
        <f>+COUNTA(C59:AD59)</f>
        <v>0</v>
      </c>
    </row>
    <row r="57" spans="2:33" ht="13.5" customHeight="1">
      <c r="B57" s="1764"/>
      <c r="C57" s="1767"/>
      <c r="D57" s="1755"/>
      <c r="E57" s="1755"/>
      <c r="F57" s="1755"/>
      <c r="G57" s="1755"/>
      <c r="H57" s="1755"/>
      <c r="I57" s="1755"/>
      <c r="J57" s="1755"/>
      <c r="K57" s="1755"/>
      <c r="L57" s="1755"/>
      <c r="M57" s="1755"/>
      <c r="N57" s="1755"/>
      <c r="O57" s="1755"/>
      <c r="P57" s="1755"/>
      <c r="Q57" s="1755"/>
      <c r="R57" s="1755"/>
      <c r="S57" s="1755"/>
      <c r="T57" s="1755"/>
      <c r="U57" s="1755"/>
      <c r="V57" s="1755"/>
      <c r="W57" s="1755"/>
      <c r="X57" s="1755"/>
      <c r="Y57" s="1755"/>
      <c r="Z57" s="1755"/>
      <c r="AA57" s="1755"/>
      <c r="AB57" s="1755"/>
      <c r="AC57" s="1755"/>
      <c r="AD57" s="1761"/>
      <c r="AE57" s="837"/>
      <c r="AF57" s="850" t="s">
        <v>1010</v>
      </c>
      <c r="AG57" s="855">
        <f>+AG56/AG55</f>
        <v>0</v>
      </c>
    </row>
    <row r="58" spans="2:33">
      <c r="B58" s="876" t="s">
        <v>1011</v>
      </c>
      <c r="C58" s="875"/>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3"/>
      <c r="AE58" s="837"/>
      <c r="AF58" s="850" t="s">
        <v>994</v>
      </c>
      <c r="AG58" s="849">
        <f>+COUNTA(C60:AD60)</f>
        <v>0</v>
      </c>
    </row>
    <row r="59" spans="2:33">
      <c r="B59" s="872" t="s">
        <v>999</v>
      </c>
      <c r="C59" s="871"/>
      <c r="D59" s="870"/>
      <c r="E59" s="870"/>
      <c r="F59" s="870"/>
      <c r="G59" s="870"/>
      <c r="H59" s="870"/>
      <c r="I59" s="870"/>
      <c r="J59" s="870"/>
      <c r="K59" s="870"/>
      <c r="L59" s="870"/>
      <c r="M59" s="870"/>
      <c r="N59" s="870"/>
      <c r="O59" s="870"/>
      <c r="P59" s="870"/>
      <c r="Q59" s="870"/>
      <c r="R59" s="871"/>
      <c r="S59" s="870"/>
      <c r="T59" s="870"/>
      <c r="U59" s="870"/>
      <c r="V59" s="870"/>
      <c r="W59" s="870"/>
      <c r="X59" s="870"/>
      <c r="Y59" s="870"/>
      <c r="Z59" s="870"/>
      <c r="AA59" s="870"/>
      <c r="AB59" s="870"/>
      <c r="AC59" s="870"/>
      <c r="AD59" s="869"/>
      <c r="AE59" s="837"/>
      <c r="AF59" s="844" t="s">
        <v>1012</v>
      </c>
      <c r="AG59" s="843">
        <f>+AG58/AG55</f>
        <v>0</v>
      </c>
    </row>
    <row r="60" spans="2:33">
      <c r="B60" s="868" t="s">
        <v>1002</v>
      </c>
      <c r="C60" s="866"/>
      <c r="D60" s="865"/>
      <c r="E60" s="865"/>
      <c r="F60" s="865"/>
      <c r="G60" s="865"/>
      <c r="H60" s="865"/>
      <c r="I60" s="865"/>
      <c r="J60" s="865"/>
      <c r="K60" s="865"/>
      <c r="L60" s="865"/>
      <c r="M60" s="865"/>
      <c r="N60" s="865"/>
      <c r="O60" s="865"/>
      <c r="P60" s="867"/>
      <c r="Q60" s="865"/>
      <c r="R60" s="866"/>
      <c r="S60" s="865"/>
      <c r="T60" s="865"/>
      <c r="U60" s="865"/>
      <c r="V60" s="865"/>
      <c r="W60" s="865"/>
      <c r="X60" s="865"/>
      <c r="Y60" s="865"/>
      <c r="Z60" s="865"/>
      <c r="AA60" s="865"/>
      <c r="AB60" s="865"/>
      <c r="AC60" s="865"/>
      <c r="AD60" s="864"/>
      <c r="AE60" s="837"/>
      <c r="AF60" s="836" t="s">
        <v>1309</v>
      </c>
      <c r="AG60" s="835" t="str">
        <f>IF(AG59&gt;=0.285,"OK","NG")</f>
        <v>NG</v>
      </c>
    </row>
    <row r="61" spans="2:33">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row>
    <row r="62" spans="2:33">
      <c r="B62" s="863" t="s">
        <v>1005</v>
      </c>
      <c r="C62" s="862" t="e">
        <f>+AD53+1</f>
        <v>#VALUE!</v>
      </c>
      <c r="D62" s="861" t="e">
        <f t="shared" ref="D62:AD62" si="12">+C62+1</f>
        <v>#VALUE!</v>
      </c>
      <c r="E62" s="861" t="e">
        <f t="shared" si="12"/>
        <v>#VALUE!</v>
      </c>
      <c r="F62" s="861" t="e">
        <f t="shared" si="12"/>
        <v>#VALUE!</v>
      </c>
      <c r="G62" s="861" t="e">
        <f t="shared" si="12"/>
        <v>#VALUE!</v>
      </c>
      <c r="H62" s="861" t="e">
        <f t="shared" si="12"/>
        <v>#VALUE!</v>
      </c>
      <c r="I62" s="861" t="e">
        <f t="shared" si="12"/>
        <v>#VALUE!</v>
      </c>
      <c r="J62" s="861" t="e">
        <f t="shared" si="12"/>
        <v>#VALUE!</v>
      </c>
      <c r="K62" s="861" t="e">
        <f t="shared" si="12"/>
        <v>#VALUE!</v>
      </c>
      <c r="L62" s="861" t="e">
        <f t="shared" si="12"/>
        <v>#VALUE!</v>
      </c>
      <c r="M62" s="861" t="e">
        <f t="shared" si="12"/>
        <v>#VALUE!</v>
      </c>
      <c r="N62" s="861" t="e">
        <f t="shared" si="12"/>
        <v>#VALUE!</v>
      </c>
      <c r="O62" s="861" t="e">
        <f t="shared" si="12"/>
        <v>#VALUE!</v>
      </c>
      <c r="P62" s="861" t="e">
        <f t="shared" si="12"/>
        <v>#VALUE!</v>
      </c>
      <c r="Q62" s="861" t="e">
        <f t="shared" si="12"/>
        <v>#VALUE!</v>
      </c>
      <c r="R62" s="861" t="e">
        <f t="shared" si="12"/>
        <v>#VALUE!</v>
      </c>
      <c r="S62" s="861" t="e">
        <f t="shared" si="12"/>
        <v>#VALUE!</v>
      </c>
      <c r="T62" s="861" t="e">
        <f t="shared" si="12"/>
        <v>#VALUE!</v>
      </c>
      <c r="U62" s="861" t="e">
        <f t="shared" si="12"/>
        <v>#VALUE!</v>
      </c>
      <c r="V62" s="861" t="e">
        <f t="shared" si="12"/>
        <v>#VALUE!</v>
      </c>
      <c r="W62" s="861" t="e">
        <f t="shared" si="12"/>
        <v>#VALUE!</v>
      </c>
      <c r="X62" s="861" t="e">
        <f t="shared" si="12"/>
        <v>#VALUE!</v>
      </c>
      <c r="Y62" s="861" t="e">
        <f t="shared" si="12"/>
        <v>#VALUE!</v>
      </c>
      <c r="Z62" s="861" t="e">
        <f t="shared" si="12"/>
        <v>#VALUE!</v>
      </c>
      <c r="AA62" s="861" t="e">
        <f t="shared" si="12"/>
        <v>#VALUE!</v>
      </c>
      <c r="AB62" s="861" t="e">
        <f t="shared" si="12"/>
        <v>#VALUE!</v>
      </c>
      <c r="AC62" s="861" t="e">
        <f t="shared" si="12"/>
        <v>#VALUE!</v>
      </c>
      <c r="AD62" s="860" t="e">
        <f t="shared" si="12"/>
        <v>#VALUE!</v>
      </c>
      <c r="AE62" s="859"/>
      <c r="AF62" s="1742">
        <f>+AF53+1</f>
        <v>7</v>
      </c>
      <c r="AG62" s="1743"/>
    </row>
    <row r="63" spans="2:33">
      <c r="B63" s="848" t="s">
        <v>1006</v>
      </c>
      <c r="C63" s="847" t="e">
        <f t="shared" ref="C63:AD63" si="13">TEXT(WEEKDAY(+C62),"aaa")</f>
        <v>#VALUE!</v>
      </c>
      <c r="D63" s="846" t="e">
        <f t="shared" si="13"/>
        <v>#VALUE!</v>
      </c>
      <c r="E63" s="846" t="e">
        <f t="shared" si="13"/>
        <v>#VALUE!</v>
      </c>
      <c r="F63" s="846" t="e">
        <f t="shared" si="13"/>
        <v>#VALUE!</v>
      </c>
      <c r="G63" s="846" t="e">
        <f t="shared" si="13"/>
        <v>#VALUE!</v>
      </c>
      <c r="H63" s="846" t="e">
        <f t="shared" si="13"/>
        <v>#VALUE!</v>
      </c>
      <c r="I63" s="846" t="e">
        <f t="shared" si="13"/>
        <v>#VALUE!</v>
      </c>
      <c r="J63" s="846" t="e">
        <f t="shared" si="13"/>
        <v>#VALUE!</v>
      </c>
      <c r="K63" s="846" t="e">
        <f t="shared" si="13"/>
        <v>#VALUE!</v>
      </c>
      <c r="L63" s="846" t="e">
        <f t="shared" si="13"/>
        <v>#VALUE!</v>
      </c>
      <c r="M63" s="846" t="e">
        <f t="shared" si="13"/>
        <v>#VALUE!</v>
      </c>
      <c r="N63" s="846" t="e">
        <f t="shared" si="13"/>
        <v>#VALUE!</v>
      </c>
      <c r="O63" s="846" t="e">
        <f t="shared" si="13"/>
        <v>#VALUE!</v>
      </c>
      <c r="P63" s="846" t="e">
        <f t="shared" si="13"/>
        <v>#VALUE!</v>
      </c>
      <c r="Q63" s="846" t="e">
        <f t="shared" si="13"/>
        <v>#VALUE!</v>
      </c>
      <c r="R63" s="846" t="e">
        <f t="shared" si="13"/>
        <v>#VALUE!</v>
      </c>
      <c r="S63" s="846" t="e">
        <f t="shared" si="13"/>
        <v>#VALUE!</v>
      </c>
      <c r="T63" s="846" t="e">
        <f t="shared" si="13"/>
        <v>#VALUE!</v>
      </c>
      <c r="U63" s="846" t="e">
        <f t="shared" si="13"/>
        <v>#VALUE!</v>
      </c>
      <c r="V63" s="846" t="e">
        <f t="shared" si="13"/>
        <v>#VALUE!</v>
      </c>
      <c r="W63" s="846" t="e">
        <f t="shared" si="13"/>
        <v>#VALUE!</v>
      </c>
      <c r="X63" s="846" t="e">
        <f t="shared" si="13"/>
        <v>#VALUE!</v>
      </c>
      <c r="Y63" s="846" t="e">
        <f t="shared" si="13"/>
        <v>#VALUE!</v>
      </c>
      <c r="Z63" s="846" t="e">
        <f t="shared" si="13"/>
        <v>#VALUE!</v>
      </c>
      <c r="AA63" s="846" t="e">
        <f t="shared" si="13"/>
        <v>#VALUE!</v>
      </c>
      <c r="AB63" s="846" t="e">
        <f t="shared" si="13"/>
        <v>#VALUE!</v>
      </c>
      <c r="AC63" s="846" t="e">
        <f t="shared" si="13"/>
        <v>#VALUE!</v>
      </c>
      <c r="AD63" s="845" t="e">
        <f t="shared" si="13"/>
        <v>#VALUE!</v>
      </c>
      <c r="AE63" s="837"/>
      <c r="AF63" s="858" t="s">
        <v>1011</v>
      </c>
      <c r="AG63" s="857">
        <f>+COUNTA(C67:AD67)</f>
        <v>0</v>
      </c>
    </row>
    <row r="64" spans="2:33" ht="13.5" customHeight="1">
      <c r="B64" s="1744" t="s">
        <v>1008</v>
      </c>
      <c r="C64" s="1747"/>
      <c r="D64" s="1750"/>
      <c r="E64" s="1750"/>
      <c r="F64" s="1750"/>
      <c r="G64" s="1750"/>
      <c r="H64" s="1750"/>
      <c r="I64" s="1750"/>
      <c r="J64" s="1750"/>
      <c r="K64" s="1750"/>
      <c r="L64" s="1750"/>
      <c r="M64" s="1750"/>
      <c r="N64" s="1750"/>
      <c r="O64" s="1750"/>
      <c r="P64" s="1750"/>
      <c r="Q64" s="1750"/>
      <c r="R64" s="1750"/>
      <c r="S64" s="1750"/>
      <c r="T64" s="1750"/>
      <c r="U64" s="1750"/>
      <c r="V64" s="1750"/>
      <c r="W64" s="1750"/>
      <c r="X64" s="1750"/>
      <c r="Y64" s="1750"/>
      <c r="Z64" s="1750"/>
      <c r="AA64" s="1750"/>
      <c r="AB64" s="1750"/>
      <c r="AC64" s="1750"/>
      <c r="AD64" s="1756"/>
      <c r="AE64" s="837"/>
      <c r="AF64" s="850" t="s">
        <v>993</v>
      </c>
      <c r="AG64" s="856">
        <f>COUNTA(C62:AD62)-AG63</f>
        <v>28</v>
      </c>
    </row>
    <row r="65" spans="2:33" ht="13.5" customHeight="1">
      <c r="B65" s="1745"/>
      <c r="C65" s="1748"/>
      <c r="D65" s="1751"/>
      <c r="E65" s="1751"/>
      <c r="F65" s="1751"/>
      <c r="G65" s="1751"/>
      <c r="H65" s="1751"/>
      <c r="I65" s="1751"/>
      <c r="J65" s="1751"/>
      <c r="K65" s="1751"/>
      <c r="L65" s="1751"/>
      <c r="M65" s="1751"/>
      <c r="N65" s="1751"/>
      <c r="O65" s="1751"/>
      <c r="P65" s="1751"/>
      <c r="Q65" s="1751"/>
      <c r="R65" s="1751"/>
      <c r="S65" s="1751"/>
      <c r="T65" s="1751"/>
      <c r="U65" s="1751"/>
      <c r="V65" s="1751"/>
      <c r="W65" s="1751"/>
      <c r="X65" s="1751"/>
      <c r="Y65" s="1751"/>
      <c r="Z65" s="1751"/>
      <c r="AA65" s="1751"/>
      <c r="AB65" s="1751"/>
      <c r="AC65" s="1751"/>
      <c r="AD65" s="1757"/>
      <c r="AE65" s="837"/>
      <c r="AF65" s="850" t="s">
        <v>1009</v>
      </c>
      <c r="AG65" s="849">
        <f>+COUNTA(C68:AD68)</f>
        <v>0</v>
      </c>
    </row>
    <row r="66" spans="2:33" ht="13.5" customHeight="1">
      <c r="B66" s="1746"/>
      <c r="C66" s="1749"/>
      <c r="D66" s="1752"/>
      <c r="E66" s="1752"/>
      <c r="F66" s="1752"/>
      <c r="G66" s="1752"/>
      <c r="H66" s="1752"/>
      <c r="I66" s="1752"/>
      <c r="J66" s="1752"/>
      <c r="K66" s="1752"/>
      <c r="L66" s="1752"/>
      <c r="M66" s="1752"/>
      <c r="N66" s="1752"/>
      <c r="O66" s="1752"/>
      <c r="P66" s="1752"/>
      <c r="Q66" s="1752"/>
      <c r="R66" s="1752"/>
      <c r="S66" s="1752"/>
      <c r="T66" s="1752"/>
      <c r="U66" s="1752"/>
      <c r="V66" s="1752"/>
      <c r="W66" s="1752"/>
      <c r="X66" s="1752"/>
      <c r="Y66" s="1752"/>
      <c r="Z66" s="1752"/>
      <c r="AA66" s="1752"/>
      <c r="AB66" s="1752"/>
      <c r="AC66" s="1752"/>
      <c r="AD66" s="1758"/>
      <c r="AE66" s="837"/>
      <c r="AF66" s="850" t="s">
        <v>1010</v>
      </c>
      <c r="AG66" s="855">
        <f>+AG65/AG64</f>
        <v>0</v>
      </c>
    </row>
    <row r="67" spans="2:33">
      <c r="B67" s="854" t="s">
        <v>1011</v>
      </c>
      <c r="C67" s="853"/>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1"/>
      <c r="AE67" s="837"/>
      <c r="AF67" s="850" t="s">
        <v>994</v>
      </c>
      <c r="AG67" s="849">
        <f>+COUNTA(C69:AD69)</f>
        <v>0</v>
      </c>
    </row>
    <row r="68" spans="2:33">
      <c r="B68" s="848" t="s">
        <v>999</v>
      </c>
      <c r="C68" s="847"/>
      <c r="D68" s="846"/>
      <c r="E68" s="846"/>
      <c r="F68" s="846"/>
      <c r="G68" s="846"/>
      <c r="H68" s="846"/>
      <c r="I68" s="846"/>
      <c r="J68" s="846"/>
      <c r="K68" s="846"/>
      <c r="L68" s="846"/>
      <c r="M68" s="846"/>
      <c r="N68" s="846"/>
      <c r="O68" s="846"/>
      <c r="P68" s="846"/>
      <c r="Q68" s="846"/>
      <c r="R68" s="847"/>
      <c r="S68" s="846"/>
      <c r="T68" s="846"/>
      <c r="U68" s="846"/>
      <c r="V68" s="846"/>
      <c r="W68" s="846"/>
      <c r="X68" s="846"/>
      <c r="Y68" s="846"/>
      <c r="Z68" s="846"/>
      <c r="AA68" s="846"/>
      <c r="AB68" s="846"/>
      <c r="AC68" s="846"/>
      <c r="AD68" s="845"/>
      <c r="AE68" s="837"/>
      <c r="AF68" s="844" t="s">
        <v>1012</v>
      </c>
      <c r="AG68" s="843">
        <f>+AG67/AG64</f>
        <v>0</v>
      </c>
    </row>
    <row r="69" spans="2:33">
      <c r="B69" s="842" t="s">
        <v>1002</v>
      </c>
      <c r="C69" s="840"/>
      <c r="D69" s="839"/>
      <c r="E69" s="839"/>
      <c r="F69" s="839"/>
      <c r="G69" s="839"/>
      <c r="H69" s="839"/>
      <c r="I69" s="839"/>
      <c r="J69" s="839"/>
      <c r="K69" s="839"/>
      <c r="L69" s="839"/>
      <c r="M69" s="839"/>
      <c r="N69" s="839"/>
      <c r="O69" s="839"/>
      <c r="P69" s="841"/>
      <c r="Q69" s="839"/>
      <c r="R69" s="840"/>
      <c r="S69" s="839"/>
      <c r="T69" s="839"/>
      <c r="U69" s="839"/>
      <c r="V69" s="839"/>
      <c r="W69" s="839"/>
      <c r="X69" s="839"/>
      <c r="Y69" s="839"/>
      <c r="Z69" s="839"/>
      <c r="AA69" s="839"/>
      <c r="AB69" s="839"/>
      <c r="AC69" s="839"/>
      <c r="AD69" s="838"/>
      <c r="AE69" s="837"/>
      <c r="AF69" s="836" t="s">
        <v>1309</v>
      </c>
      <c r="AG69" s="835" t="str">
        <f>IF(AG68&gt;=0.285,"OK","NG")</f>
        <v>NG</v>
      </c>
    </row>
    <row r="70" spans="2:33">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row>
    <row r="71" spans="2:33">
      <c r="B71" s="880" t="s">
        <v>1005</v>
      </c>
      <c r="C71" s="879" t="e">
        <f>+AD62+1</f>
        <v>#VALUE!</v>
      </c>
      <c r="D71" s="878" t="e">
        <f t="shared" ref="D71:AD71" si="14">+C71+1</f>
        <v>#VALUE!</v>
      </c>
      <c r="E71" s="878" t="e">
        <f t="shared" si="14"/>
        <v>#VALUE!</v>
      </c>
      <c r="F71" s="878" t="e">
        <f t="shared" si="14"/>
        <v>#VALUE!</v>
      </c>
      <c r="G71" s="878" t="e">
        <f t="shared" si="14"/>
        <v>#VALUE!</v>
      </c>
      <c r="H71" s="878" t="e">
        <f t="shared" si="14"/>
        <v>#VALUE!</v>
      </c>
      <c r="I71" s="878" t="e">
        <f t="shared" si="14"/>
        <v>#VALUE!</v>
      </c>
      <c r="J71" s="878" t="e">
        <f t="shared" si="14"/>
        <v>#VALUE!</v>
      </c>
      <c r="K71" s="878" t="e">
        <f t="shared" si="14"/>
        <v>#VALUE!</v>
      </c>
      <c r="L71" s="878" t="e">
        <f t="shared" si="14"/>
        <v>#VALUE!</v>
      </c>
      <c r="M71" s="878" t="e">
        <f t="shared" si="14"/>
        <v>#VALUE!</v>
      </c>
      <c r="N71" s="878" t="e">
        <f t="shared" si="14"/>
        <v>#VALUE!</v>
      </c>
      <c r="O71" s="878" t="e">
        <f t="shared" si="14"/>
        <v>#VALUE!</v>
      </c>
      <c r="P71" s="878" t="e">
        <f t="shared" si="14"/>
        <v>#VALUE!</v>
      </c>
      <c r="Q71" s="878" t="e">
        <f t="shared" si="14"/>
        <v>#VALUE!</v>
      </c>
      <c r="R71" s="878" t="e">
        <f t="shared" si="14"/>
        <v>#VALUE!</v>
      </c>
      <c r="S71" s="878" t="e">
        <f t="shared" si="14"/>
        <v>#VALUE!</v>
      </c>
      <c r="T71" s="878" t="e">
        <f t="shared" si="14"/>
        <v>#VALUE!</v>
      </c>
      <c r="U71" s="878" t="e">
        <f t="shared" si="14"/>
        <v>#VALUE!</v>
      </c>
      <c r="V71" s="878" t="e">
        <f t="shared" si="14"/>
        <v>#VALUE!</v>
      </c>
      <c r="W71" s="878" t="e">
        <f t="shared" si="14"/>
        <v>#VALUE!</v>
      </c>
      <c r="X71" s="878" t="e">
        <f t="shared" si="14"/>
        <v>#VALUE!</v>
      </c>
      <c r="Y71" s="878" t="e">
        <f t="shared" si="14"/>
        <v>#VALUE!</v>
      </c>
      <c r="Z71" s="878" t="e">
        <f t="shared" si="14"/>
        <v>#VALUE!</v>
      </c>
      <c r="AA71" s="878" t="e">
        <f t="shared" si="14"/>
        <v>#VALUE!</v>
      </c>
      <c r="AB71" s="878" t="e">
        <f t="shared" si="14"/>
        <v>#VALUE!</v>
      </c>
      <c r="AC71" s="878" t="e">
        <f t="shared" si="14"/>
        <v>#VALUE!</v>
      </c>
      <c r="AD71" s="877" t="e">
        <f t="shared" si="14"/>
        <v>#VALUE!</v>
      </c>
      <c r="AE71" s="859"/>
      <c r="AF71" s="1742">
        <f>+AF62+1</f>
        <v>8</v>
      </c>
      <c r="AG71" s="1743"/>
    </row>
    <row r="72" spans="2:33">
      <c r="B72" s="872" t="s">
        <v>1006</v>
      </c>
      <c r="C72" s="871" t="e">
        <f t="shared" ref="C72:AD72" si="15">TEXT(WEEKDAY(+C71),"aaa")</f>
        <v>#VALUE!</v>
      </c>
      <c r="D72" s="870" t="e">
        <f t="shared" si="15"/>
        <v>#VALUE!</v>
      </c>
      <c r="E72" s="870" t="e">
        <f t="shared" si="15"/>
        <v>#VALUE!</v>
      </c>
      <c r="F72" s="870" t="e">
        <f t="shared" si="15"/>
        <v>#VALUE!</v>
      </c>
      <c r="G72" s="870" t="e">
        <f t="shared" si="15"/>
        <v>#VALUE!</v>
      </c>
      <c r="H72" s="870" t="e">
        <f t="shared" si="15"/>
        <v>#VALUE!</v>
      </c>
      <c r="I72" s="870" t="e">
        <f t="shared" si="15"/>
        <v>#VALUE!</v>
      </c>
      <c r="J72" s="870" t="e">
        <f t="shared" si="15"/>
        <v>#VALUE!</v>
      </c>
      <c r="K72" s="870" t="e">
        <f t="shared" si="15"/>
        <v>#VALUE!</v>
      </c>
      <c r="L72" s="870" t="e">
        <f t="shared" si="15"/>
        <v>#VALUE!</v>
      </c>
      <c r="M72" s="870" t="e">
        <f t="shared" si="15"/>
        <v>#VALUE!</v>
      </c>
      <c r="N72" s="870" t="e">
        <f t="shared" si="15"/>
        <v>#VALUE!</v>
      </c>
      <c r="O72" s="870" t="e">
        <f t="shared" si="15"/>
        <v>#VALUE!</v>
      </c>
      <c r="P72" s="870" t="e">
        <f t="shared" si="15"/>
        <v>#VALUE!</v>
      </c>
      <c r="Q72" s="870" t="e">
        <f t="shared" si="15"/>
        <v>#VALUE!</v>
      </c>
      <c r="R72" s="870" t="e">
        <f t="shared" si="15"/>
        <v>#VALUE!</v>
      </c>
      <c r="S72" s="870" t="e">
        <f t="shared" si="15"/>
        <v>#VALUE!</v>
      </c>
      <c r="T72" s="870" t="e">
        <f t="shared" si="15"/>
        <v>#VALUE!</v>
      </c>
      <c r="U72" s="870" t="e">
        <f t="shared" si="15"/>
        <v>#VALUE!</v>
      </c>
      <c r="V72" s="870" t="e">
        <f t="shared" si="15"/>
        <v>#VALUE!</v>
      </c>
      <c r="W72" s="870" t="e">
        <f t="shared" si="15"/>
        <v>#VALUE!</v>
      </c>
      <c r="X72" s="870" t="e">
        <f t="shared" si="15"/>
        <v>#VALUE!</v>
      </c>
      <c r="Y72" s="870" t="e">
        <f t="shared" si="15"/>
        <v>#VALUE!</v>
      </c>
      <c r="Z72" s="870" t="e">
        <f t="shared" si="15"/>
        <v>#VALUE!</v>
      </c>
      <c r="AA72" s="870" t="e">
        <f t="shared" si="15"/>
        <v>#VALUE!</v>
      </c>
      <c r="AB72" s="870" t="e">
        <f t="shared" si="15"/>
        <v>#VALUE!</v>
      </c>
      <c r="AC72" s="870" t="e">
        <f t="shared" si="15"/>
        <v>#VALUE!</v>
      </c>
      <c r="AD72" s="869" t="e">
        <f t="shared" si="15"/>
        <v>#VALUE!</v>
      </c>
      <c r="AE72" s="837"/>
      <c r="AF72" s="858" t="s">
        <v>1011</v>
      </c>
      <c r="AG72" s="857">
        <f>+COUNTA(C76:AD76)</f>
        <v>0</v>
      </c>
    </row>
    <row r="73" spans="2:33" ht="13.5" customHeight="1">
      <c r="B73" s="1762" t="s">
        <v>1008</v>
      </c>
      <c r="C73" s="1765"/>
      <c r="D73" s="1753"/>
      <c r="E73" s="1753"/>
      <c r="F73" s="1753"/>
      <c r="G73" s="1753"/>
      <c r="H73" s="1753"/>
      <c r="I73" s="1753"/>
      <c r="J73" s="1753"/>
      <c r="K73" s="1753"/>
      <c r="L73" s="1753"/>
      <c r="M73" s="1753"/>
      <c r="N73" s="1753"/>
      <c r="O73" s="1753"/>
      <c r="P73" s="1753"/>
      <c r="Q73" s="1753"/>
      <c r="R73" s="1753"/>
      <c r="S73" s="1753"/>
      <c r="T73" s="1753"/>
      <c r="U73" s="1753"/>
      <c r="V73" s="1753"/>
      <c r="W73" s="1753"/>
      <c r="X73" s="1753"/>
      <c r="Y73" s="1753"/>
      <c r="Z73" s="1753"/>
      <c r="AA73" s="1753"/>
      <c r="AB73" s="1753"/>
      <c r="AC73" s="1753"/>
      <c r="AD73" s="1759"/>
      <c r="AE73" s="837"/>
      <c r="AF73" s="850" t="s">
        <v>993</v>
      </c>
      <c r="AG73" s="856">
        <f>COUNTA(C71:AD71)-AG72</f>
        <v>28</v>
      </c>
    </row>
    <row r="74" spans="2:33" ht="13.5" customHeight="1">
      <c r="B74" s="1763"/>
      <c r="C74" s="1766"/>
      <c r="D74" s="1754"/>
      <c r="E74" s="1754"/>
      <c r="F74" s="1754"/>
      <c r="G74" s="1754"/>
      <c r="H74" s="1754"/>
      <c r="I74" s="1754"/>
      <c r="J74" s="1754"/>
      <c r="K74" s="1754"/>
      <c r="L74" s="1754"/>
      <c r="M74" s="1754"/>
      <c r="N74" s="1754"/>
      <c r="O74" s="1754"/>
      <c r="P74" s="1754"/>
      <c r="Q74" s="1754"/>
      <c r="R74" s="1754"/>
      <c r="S74" s="1754"/>
      <c r="T74" s="1754"/>
      <c r="U74" s="1754"/>
      <c r="V74" s="1754"/>
      <c r="W74" s="1754"/>
      <c r="X74" s="1754"/>
      <c r="Y74" s="1754"/>
      <c r="Z74" s="1754"/>
      <c r="AA74" s="1754"/>
      <c r="AB74" s="1754"/>
      <c r="AC74" s="1754"/>
      <c r="AD74" s="1760"/>
      <c r="AE74" s="837"/>
      <c r="AF74" s="850" t="s">
        <v>1009</v>
      </c>
      <c r="AG74" s="849">
        <f>+COUNTA(C77:AD77)</f>
        <v>0</v>
      </c>
    </row>
    <row r="75" spans="2:33" ht="13.5" customHeight="1">
      <c r="B75" s="1764"/>
      <c r="C75" s="1767"/>
      <c r="D75" s="1755"/>
      <c r="E75" s="1755"/>
      <c r="F75" s="1755"/>
      <c r="G75" s="1755"/>
      <c r="H75" s="1755"/>
      <c r="I75" s="1755"/>
      <c r="J75" s="1755"/>
      <c r="K75" s="1755"/>
      <c r="L75" s="1755"/>
      <c r="M75" s="1755"/>
      <c r="N75" s="1755"/>
      <c r="O75" s="1755"/>
      <c r="P75" s="1755"/>
      <c r="Q75" s="1755"/>
      <c r="R75" s="1755"/>
      <c r="S75" s="1755"/>
      <c r="T75" s="1755"/>
      <c r="U75" s="1755"/>
      <c r="V75" s="1755"/>
      <c r="W75" s="1755"/>
      <c r="X75" s="1755"/>
      <c r="Y75" s="1755"/>
      <c r="Z75" s="1755"/>
      <c r="AA75" s="1755"/>
      <c r="AB75" s="1755"/>
      <c r="AC75" s="1755"/>
      <c r="AD75" s="1761"/>
      <c r="AE75" s="837"/>
      <c r="AF75" s="850" t="s">
        <v>1010</v>
      </c>
      <c r="AG75" s="855">
        <f>+AG74/AG73</f>
        <v>0</v>
      </c>
    </row>
    <row r="76" spans="2:33">
      <c r="B76" s="876" t="s">
        <v>1011</v>
      </c>
      <c r="C76" s="875"/>
      <c r="D76" s="874"/>
      <c r="E76" s="874"/>
      <c r="F76" s="874"/>
      <c r="G76" s="874"/>
      <c r="H76" s="874"/>
      <c r="I76" s="874"/>
      <c r="J76" s="874"/>
      <c r="K76" s="874"/>
      <c r="L76" s="874"/>
      <c r="M76" s="874"/>
      <c r="N76" s="874"/>
      <c r="O76" s="874"/>
      <c r="P76" s="874"/>
      <c r="Q76" s="874"/>
      <c r="R76" s="874"/>
      <c r="S76" s="874"/>
      <c r="T76" s="874"/>
      <c r="U76" s="874"/>
      <c r="V76" s="874"/>
      <c r="W76" s="874"/>
      <c r="X76" s="874"/>
      <c r="Y76" s="874"/>
      <c r="Z76" s="874"/>
      <c r="AA76" s="874"/>
      <c r="AB76" s="874"/>
      <c r="AC76" s="874"/>
      <c r="AD76" s="873"/>
      <c r="AE76" s="837"/>
      <c r="AF76" s="850" t="s">
        <v>994</v>
      </c>
      <c r="AG76" s="849">
        <f>+COUNTA(C78:AD78)</f>
        <v>0</v>
      </c>
    </row>
    <row r="77" spans="2:33">
      <c r="B77" s="872" t="s">
        <v>999</v>
      </c>
      <c r="C77" s="871"/>
      <c r="D77" s="870"/>
      <c r="E77" s="870"/>
      <c r="F77" s="870"/>
      <c r="G77" s="870"/>
      <c r="H77" s="870"/>
      <c r="I77" s="870"/>
      <c r="J77" s="870"/>
      <c r="K77" s="870"/>
      <c r="L77" s="870"/>
      <c r="M77" s="870"/>
      <c r="N77" s="870"/>
      <c r="O77" s="870"/>
      <c r="P77" s="870"/>
      <c r="Q77" s="870"/>
      <c r="R77" s="871"/>
      <c r="S77" s="870"/>
      <c r="T77" s="870"/>
      <c r="U77" s="870"/>
      <c r="V77" s="870"/>
      <c r="W77" s="870"/>
      <c r="X77" s="870"/>
      <c r="Y77" s="870"/>
      <c r="Z77" s="870"/>
      <c r="AA77" s="870"/>
      <c r="AB77" s="870"/>
      <c r="AC77" s="870"/>
      <c r="AD77" s="869"/>
      <c r="AE77" s="837"/>
      <c r="AF77" s="844" t="s">
        <v>1012</v>
      </c>
      <c r="AG77" s="843">
        <f>+AG76/AG73</f>
        <v>0</v>
      </c>
    </row>
    <row r="78" spans="2:33">
      <c r="B78" s="868" t="s">
        <v>1002</v>
      </c>
      <c r="C78" s="866"/>
      <c r="D78" s="865"/>
      <c r="E78" s="865"/>
      <c r="F78" s="865"/>
      <c r="G78" s="865"/>
      <c r="H78" s="865"/>
      <c r="I78" s="865"/>
      <c r="J78" s="865"/>
      <c r="K78" s="865"/>
      <c r="L78" s="865"/>
      <c r="M78" s="865"/>
      <c r="N78" s="865"/>
      <c r="O78" s="865"/>
      <c r="P78" s="867"/>
      <c r="Q78" s="865"/>
      <c r="R78" s="866"/>
      <c r="S78" s="865"/>
      <c r="T78" s="865"/>
      <c r="U78" s="865"/>
      <c r="V78" s="865"/>
      <c r="W78" s="865"/>
      <c r="X78" s="865"/>
      <c r="Y78" s="865"/>
      <c r="Z78" s="865"/>
      <c r="AA78" s="865"/>
      <c r="AB78" s="865"/>
      <c r="AC78" s="865"/>
      <c r="AD78" s="864"/>
      <c r="AE78" s="837"/>
      <c r="AF78" s="836" t="s">
        <v>1309</v>
      </c>
      <c r="AG78" s="835" t="str">
        <f>IF(AG77&gt;=0.285,"OK","NG")</f>
        <v>NG</v>
      </c>
    </row>
    <row r="79" spans="2:33">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row>
    <row r="80" spans="2:33">
      <c r="B80" s="863" t="s">
        <v>1005</v>
      </c>
      <c r="C80" s="862" t="e">
        <f>+AD71+1</f>
        <v>#VALUE!</v>
      </c>
      <c r="D80" s="861" t="e">
        <f t="shared" ref="D80:AD80" si="16">+C80+1</f>
        <v>#VALUE!</v>
      </c>
      <c r="E80" s="861" t="e">
        <f t="shared" si="16"/>
        <v>#VALUE!</v>
      </c>
      <c r="F80" s="861" t="e">
        <f t="shared" si="16"/>
        <v>#VALUE!</v>
      </c>
      <c r="G80" s="861" t="e">
        <f t="shared" si="16"/>
        <v>#VALUE!</v>
      </c>
      <c r="H80" s="861" t="e">
        <f t="shared" si="16"/>
        <v>#VALUE!</v>
      </c>
      <c r="I80" s="861" t="e">
        <f t="shared" si="16"/>
        <v>#VALUE!</v>
      </c>
      <c r="J80" s="861" t="e">
        <f t="shared" si="16"/>
        <v>#VALUE!</v>
      </c>
      <c r="K80" s="861" t="e">
        <f t="shared" si="16"/>
        <v>#VALUE!</v>
      </c>
      <c r="L80" s="861" t="e">
        <f t="shared" si="16"/>
        <v>#VALUE!</v>
      </c>
      <c r="M80" s="861" t="e">
        <f t="shared" si="16"/>
        <v>#VALUE!</v>
      </c>
      <c r="N80" s="861" t="e">
        <f t="shared" si="16"/>
        <v>#VALUE!</v>
      </c>
      <c r="O80" s="861" t="e">
        <f t="shared" si="16"/>
        <v>#VALUE!</v>
      </c>
      <c r="P80" s="861" t="e">
        <f t="shared" si="16"/>
        <v>#VALUE!</v>
      </c>
      <c r="Q80" s="861" t="e">
        <f t="shared" si="16"/>
        <v>#VALUE!</v>
      </c>
      <c r="R80" s="861" t="e">
        <f t="shared" si="16"/>
        <v>#VALUE!</v>
      </c>
      <c r="S80" s="861" t="e">
        <f t="shared" si="16"/>
        <v>#VALUE!</v>
      </c>
      <c r="T80" s="861" t="e">
        <f t="shared" si="16"/>
        <v>#VALUE!</v>
      </c>
      <c r="U80" s="861" t="e">
        <f t="shared" si="16"/>
        <v>#VALUE!</v>
      </c>
      <c r="V80" s="861" t="e">
        <f t="shared" si="16"/>
        <v>#VALUE!</v>
      </c>
      <c r="W80" s="861" t="e">
        <f t="shared" si="16"/>
        <v>#VALUE!</v>
      </c>
      <c r="X80" s="861" t="e">
        <f t="shared" si="16"/>
        <v>#VALUE!</v>
      </c>
      <c r="Y80" s="861" t="e">
        <f t="shared" si="16"/>
        <v>#VALUE!</v>
      </c>
      <c r="Z80" s="861" t="e">
        <f t="shared" si="16"/>
        <v>#VALUE!</v>
      </c>
      <c r="AA80" s="861" t="e">
        <f t="shared" si="16"/>
        <v>#VALUE!</v>
      </c>
      <c r="AB80" s="861" t="e">
        <f t="shared" si="16"/>
        <v>#VALUE!</v>
      </c>
      <c r="AC80" s="861" t="e">
        <f t="shared" si="16"/>
        <v>#VALUE!</v>
      </c>
      <c r="AD80" s="860" t="e">
        <f t="shared" si="16"/>
        <v>#VALUE!</v>
      </c>
      <c r="AE80" s="859"/>
      <c r="AF80" s="1742">
        <f>+AF71+1</f>
        <v>9</v>
      </c>
      <c r="AG80" s="1743"/>
    </row>
    <row r="81" spans="2:33">
      <c r="B81" s="848" t="s">
        <v>1006</v>
      </c>
      <c r="C81" s="847" t="e">
        <f t="shared" ref="C81:AD81" si="17">TEXT(WEEKDAY(+C80),"aaa")</f>
        <v>#VALUE!</v>
      </c>
      <c r="D81" s="846" t="e">
        <f t="shared" si="17"/>
        <v>#VALUE!</v>
      </c>
      <c r="E81" s="846" t="e">
        <f t="shared" si="17"/>
        <v>#VALUE!</v>
      </c>
      <c r="F81" s="846" t="e">
        <f t="shared" si="17"/>
        <v>#VALUE!</v>
      </c>
      <c r="G81" s="846" t="e">
        <f t="shared" si="17"/>
        <v>#VALUE!</v>
      </c>
      <c r="H81" s="846" t="e">
        <f t="shared" si="17"/>
        <v>#VALUE!</v>
      </c>
      <c r="I81" s="846" t="e">
        <f t="shared" si="17"/>
        <v>#VALUE!</v>
      </c>
      <c r="J81" s="846" t="e">
        <f t="shared" si="17"/>
        <v>#VALUE!</v>
      </c>
      <c r="K81" s="846" t="e">
        <f t="shared" si="17"/>
        <v>#VALUE!</v>
      </c>
      <c r="L81" s="846" t="e">
        <f t="shared" si="17"/>
        <v>#VALUE!</v>
      </c>
      <c r="M81" s="846" t="e">
        <f t="shared" si="17"/>
        <v>#VALUE!</v>
      </c>
      <c r="N81" s="846" t="e">
        <f t="shared" si="17"/>
        <v>#VALUE!</v>
      </c>
      <c r="O81" s="846" t="e">
        <f t="shared" si="17"/>
        <v>#VALUE!</v>
      </c>
      <c r="P81" s="846" t="e">
        <f t="shared" si="17"/>
        <v>#VALUE!</v>
      </c>
      <c r="Q81" s="846" t="e">
        <f t="shared" si="17"/>
        <v>#VALUE!</v>
      </c>
      <c r="R81" s="846" t="e">
        <f t="shared" si="17"/>
        <v>#VALUE!</v>
      </c>
      <c r="S81" s="846" t="e">
        <f t="shared" si="17"/>
        <v>#VALUE!</v>
      </c>
      <c r="T81" s="846" t="e">
        <f t="shared" si="17"/>
        <v>#VALUE!</v>
      </c>
      <c r="U81" s="846" t="e">
        <f t="shared" si="17"/>
        <v>#VALUE!</v>
      </c>
      <c r="V81" s="846" t="e">
        <f t="shared" si="17"/>
        <v>#VALUE!</v>
      </c>
      <c r="W81" s="846" t="e">
        <f t="shared" si="17"/>
        <v>#VALUE!</v>
      </c>
      <c r="X81" s="846" t="e">
        <f t="shared" si="17"/>
        <v>#VALUE!</v>
      </c>
      <c r="Y81" s="846" t="e">
        <f t="shared" si="17"/>
        <v>#VALUE!</v>
      </c>
      <c r="Z81" s="846" t="e">
        <f t="shared" si="17"/>
        <v>#VALUE!</v>
      </c>
      <c r="AA81" s="846" t="e">
        <f t="shared" si="17"/>
        <v>#VALUE!</v>
      </c>
      <c r="AB81" s="846" t="e">
        <f t="shared" si="17"/>
        <v>#VALUE!</v>
      </c>
      <c r="AC81" s="846" t="e">
        <f t="shared" si="17"/>
        <v>#VALUE!</v>
      </c>
      <c r="AD81" s="845" t="e">
        <f t="shared" si="17"/>
        <v>#VALUE!</v>
      </c>
      <c r="AE81" s="837"/>
      <c r="AF81" s="858" t="s">
        <v>1011</v>
      </c>
      <c r="AG81" s="857">
        <f>+COUNTA(C85:AD85)</f>
        <v>0</v>
      </c>
    </row>
    <row r="82" spans="2:33" ht="13.5" customHeight="1">
      <c r="B82" s="1744" t="s">
        <v>1008</v>
      </c>
      <c r="C82" s="1747"/>
      <c r="D82" s="1750"/>
      <c r="E82" s="1750"/>
      <c r="F82" s="1750"/>
      <c r="G82" s="1750"/>
      <c r="H82" s="1750"/>
      <c r="I82" s="1750"/>
      <c r="J82" s="1750"/>
      <c r="K82" s="1750"/>
      <c r="L82" s="1750"/>
      <c r="M82" s="1750"/>
      <c r="N82" s="1750"/>
      <c r="O82" s="1750"/>
      <c r="P82" s="1750"/>
      <c r="Q82" s="1750"/>
      <c r="R82" s="1750"/>
      <c r="S82" s="1750"/>
      <c r="T82" s="1750"/>
      <c r="U82" s="1750"/>
      <c r="V82" s="1750"/>
      <c r="W82" s="1750"/>
      <c r="X82" s="1750"/>
      <c r="Y82" s="1750"/>
      <c r="Z82" s="1750"/>
      <c r="AA82" s="1750"/>
      <c r="AB82" s="1750"/>
      <c r="AC82" s="1750"/>
      <c r="AD82" s="1756"/>
      <c r="AE82" s="837"/>
      <c r="AF82" s="850" t="s">
        <v>993</v>
      </c>
      <c r="AG82" s="856">
        <f>COUNTA(C80:AD80)-AG81</f>
        <v>28</v>
      </c>
    </row>
    <row r="83" spans="2:33" ht="13.5" customHeight="1">
      <c r="B83" s="1745"/>
      <c r="C83" s="1748"/>
      <c r="D83" s="1751"/>
      <c r="E83" s="1751"/>
      <c r="F83" s="1751"/>
      <c r="G83" s="1751"/>
      <c r="H83" s="1751"/>
      <c r="I83" s="1751"/>
      <c r="J83" s="1751"/>
      <c r="K83" s="1751"/>
      <c r="L83" s="1751"/>
      <c r="M83" s="1751"/>
      <c r="N83" s="1751"/>
      <c r="O83" s="1751"/>
      <c r="P83" s="1751"/>
      <c r="Q83" s="1751"/>
      <c r="R83" s="1751"/>
      <c r="S83" s="1751"/>
      <c r="T83" s="1751"/>
      <c r="U83" s="1751"/>
      <c r="V83" s="1751"/>
      <c r="W83" s="1751"/>
      <c r="X83" s="1751"/>
      <c r="Y83" s="1751"/>
      <c r="Z83" s="1751"/>
      <c r="AA83" s="1751"/>
      <c r="AB83" s="1751"/>
      <c r="AC83" s="1751"/>
      <c r="AD83" s="1757"/>
      <c r="AE83" s="837"/>
      <c r="AF83" s="850" t="s">
        <v>1009</v>
      </c>
      <c r="AG83" s="849">
        <f>+COUNTA(C86:AD86)</f>
        <v>0</v>
      </c>
    </row>
    <row r="84" spans="2:33" ht="13.5" customHeight="1">
      <c r="B84" s="1746"/>
      <c r="C84" s="1749"/>
      <c r="D84" s="1752"/>
      <c r="E84" s="1752"/>
      <c r="F84" s="1752"/>
      <c r="G84" s="1752"/>
      <c r="H84" s="1752"/>
      <c r="I84" s="1752"/>
      <c r="J84" s="1752"/>
      <c r="K84" s="1752"/>
      <c r="L84" s="1752"/>
      <c r="M84" s="1752"/>
      <c r="N84" s="1752"/>
      <c r="O84" s="1752"/>
      <c r="P84" s="1752"/>
      <c r="Q84" s="1752"/>
      <c r="R84" s="1752"/>
      <c r="S84" s="1752"/>
      <c r="T84" s="1752"/>
      <c r="U84" s="1752"/>
      <c r="V84" s="1752"/>
      <c r="W84" s="1752"/>
      <c r="X84" s="1752"/>
      <c r="Y84" s="1752"/>
      <c r="Z84" s="1752"/>
      <c r="AA84" s="1752"/>
      <c r="AB84" s="1752"/>
      <c r="AC84" s="1752"/>
      <c r="AD84" s="1758"/>
      <c r="AE84" s="837"/>
      <c r="AF84" s="850" t="s">
        <v>1010</v>
      </c>
      <c r="AG84" s="855">
        <f>+AG83/AG82</f>
        <v>0</v>
      </c>
    </row>
    <row r="85" spans="2:33">
      <c r="B85" s="854" t="s">
        <v>1011</v>
      </c>
      <c r="C85" s="853"/>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1"/>
      <c r="AE85" s="837"/>
      <c r="AF85" s="850" t="s">
        <v>994</v>
      </c>
      <c r="AG85" s="849">
        <f>+COUNTA(C87:AD87)</f>
        <v>0</v>
      </c>
    </row>
    <row r="86" spans="2:33">
      <c r="B86" s="848" t="s">
        <v>999</v>
      </c>
      <c r="C86" s="847"/>
      <c r="D86" s="846"/>
      <c r="E86" s="846"/>
      <c r="F86" s="846"/>
      <c r="G86" s="846"/>
      <c r="H86" s="846"/>
      <c r="I86" s="846"/>
      <c r="J86" s="846"/>
      <c r="K86" s="846"/>
      <c r="L86" s="846"/>
      <c r="M86" s="846"/>
      <c r="N86" s="846"/>
      <c r="O86" s="846"/>
      <c r="P86" s="846"/>
      <c r="Q86" s="846"/>
      <c r="R86" s="847"/>
      <c r="S86" s="846"/>
      <c r="T86" s="846"/>
      <c r="U86" s="846"/>
      <c r="V86" s="846"/>
      <c r="W86" s="846"/>
      <c r="X86" s="846"/>
      <c r="Y86" s="846"/>
      <c r="Z86" s="846"/>
      <c r="AA86" s="846"/>
      <c r="AB86" s="846"/>
      <c r="AC86" s="846"/>
      <c r="AD86" s="845"/>
      <c r="AE86" s="837"/>
      <c r="AF86" s="844" t="s">
        <v>1012</v>
      </c>
      <c r="AG86" s="843">
        <f>+AG85/AG82</f>
        <v>0</v>
      </c>
    </row>
    <row r="87" spans="2:33">
      <c r="B87" s="842" t="s">
        <v>1002</v>
      </c>
      <c r="C87" s="840"/>
      <c r="D87" s="840"/>
      <c r="E87" s="840"/>
      <c r="F87" s="840"/>
      <c r="G87" s="840"/>
      <c r="H87" s="839"/>
      <c r="I87" s="839"/>
      <c r="J87" s="839"/>
      <c r="K87" s="839"/>
      <c r="L87" s="839"/>
      <c r="M87" s="839"/>
      <c r="N87" s="839"/>
      <c r="O87" s="839"/>
      <c r="P87" s="841"/>
      <c r="Q87" s="839"/>
      <c r="R87" s="840"/>
      <c r="S87" s="839"/>
      <c r="T87" s="839"/>
      <c r="U87" s="839"/>
      <c r="V87" s="839"/>
      <c r="W87" s="839"/>
      <c r="X87" s="839"/>
      <c r="Y87" s="839"/>
      <c r="Z87" s="839"/>
      <c r="AA87" s="839"/>
      <c r="AB87" s="839"/>
      <c r="AC87" s="839"/>
      <c r="AD87" s="838"/>
      <c r="AE87" s="837"/>
      <c r="AF87" s="836" t="s">
        <v>1309</v>
      </c>
      <c r="AG87" s="835" t="str">
        <f>IF(AG86&gt;=0.285,"OK","NG")</f>
        <v>NG</v>
      </c>
    </row>
    <row r="88" spans="2:33">
      <c r="C88" s="834"/>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row>
  </sheetData>
  <mergeCells count="292">
    <mergeCell ref="X82:X84"/>
    <mergeCell ref="Y82:Y84"/>
    <mergeCell ref="AD82:AD84"/>
    <mergeCell ref="Q82:Q84"/>
    <mergeCell ref="R82:R84"/>
    <mergeCell ref="G82:G84"/>
    <mergeCell ref="H82:H84"/>
    <mergeCell ref="I82:I84"/>
    <mergeCell ref="J82:J84"/>
    <mergeCell ref="K82:K84"/>
    <mergeCell ref="L82:L84"/>
    <mergeCell ref="S82:S84"/>
    <mergeCell ref="AB82:AB84"/>
    <mergeCell ref="AC82:AC84"/>
    <mergeCell ref="AF80:AG80"/>
    <mergeCell ref="V73:V75"/>
    <mergeCell ref="W73:W75"/>
    <mergeCell ref="X73:X75"/>
    <mergeCell ref="Y73:Y75"/>
    <mergeCell ref="Z82:Z84"/>
    <mergeCell ref="AA82:AA84"/>
    <mergeCell ref="F73:F75"/>
    <mergeCell ref="G73:G75"/>
    <mergeCell ref="R73:R75"/>
    <mergeCell ref="S73:S75"/>
    <mergeCell ref="T73:T75"/>
    <mergeCell ref="U73:U75"/>
    <mergeCell ref="O73:O75"/>
    <mergeCell ref="P73:P75"/>
    <mergeCell ref="Q73:Q75"/>
    <mergeCell ref="M82:M84"/>
    <mergeCell ref="N82:N84"/>
    <mergeCell ref="O82:O84"/>
    <mergeCell ref="P82:P84"/>
    <mergeCell ref="T82:T84"/>
    <mergeCell ref="U82:U84"/>
    <mergeCell ref="V82:V84"/>
    <mergeCell ref="W82:W84"/>
    <mergeCell ref="B82:B84"/>
    <mergeCell ref="C82:C84"/>
    <mergeCell ref="D82:D84"/>
    <mergeCell ref="E82:E84"/>
    <mergeCell ref="F82:F84"/>
    <mergeCell ref="H73:H75"/>
    <mergeCell ref="B73:B75"/>
    <mergeCell ref="C73:C75"/>
    <mergeCell ref="D73:D75"/>
    <mergeCell ref="E73:E75"/>
    <mergeCell ref="AF71:AG71"/>
    <mergeCell ref="AB64:AB66"/>
    <mergeCell ref="W64:W66"/>
    <mergeCell ref="X64:X66"/>
    <mergeCell ref="Y64:Y66"/>
    <mergeCell ref="Z64:Z66"/>
    <mergeCell ref="AA64:AA66"/>
    <mergeCell ref="Z73:Z75"/>
    <mergeCell ref="I73:I75"/>
    <mergeCell ref="J73:J75"/>
    <mergeCell ref="K73:K75"/>
    <mergeCell ref="L73:L75"/>
    <mergeCell ref="M73:M75"/>
    <mergeCell ref="N73:N75"/>
    <mergeCell ref="AC73:AC75"/>
    <mergeCell ref="AD73:AD75"/>
    <mergeCell ref="U64:U66"/>
    <mergeCell ref="V64:V66"/>
    <mergeCell ref="K64:K66"/>
    <mergeCell ref="L64:L66"/>
    <mergeCell ref="M64:M66"/>
    <mergeCell ref="N64:N66"/>
    <mergeCell ref="O64:O66"/>
    <mergeCell ref="P64:P66"/>
    <mergeCell ref="Q64:Q66"/>
    <mergeCell ref="R64:R66"/>
    <mergeCell ref="S64:S66"/>
    <mergeCell ref="T64:T66"/>
    <mergeCell ref="AA73:AA75"/>
    <mergeCell ref="AB73:AB75"/>
    <mergeCell ref="AC64:AC66"/>
    <mergeCell ref="AD64:AD66"/>
    <mergeCell ref="B64:B66"/>
    <mergeCell ref="C64:C66"/>
    <mergeCell ref="D64:D66"/>
    <mergeCell ref="E64:E66"/>
    <mergeCell ref="F64:F66"/>
    <mergeCell ref="G64:G66"/>
    <mergeCell ref="H64:H66"/>
    <mergeCell ref="I64:I66"/>
    <mergeCell ref="J64:J66"/>
    <mergeCell ref="R55:R57"/>
    <mergeCell ref="H55:H57"/>
    <mergeCell ref="I55:I57"/>
    <mergeCell ref="J55:J57"/>
    <mergeCell ref="K55:K57"/>
    <mergeCell ref="L55:L57"/>
    <mergeCell ref="AF62:AG62"/>
    <mergeCell ref="Z55:Z57"/>
    <mergeCell ref="AA55:AA57"/>
    <mergeCell ref="AB55:AB57"/>
    <mergeCell ref="AC55:AC57"/>
    <mergeCell ref="AD55:AD57"/>
    <mergeCell ref="W55:W57"/>
    <mergeCell ref="X55:X57"/>
    <mergeCell ref="Y55:Y57"/>
    <mergeCell ref="B55:B57"/>
    <mergeCell ref="C55:C57"/>
    <mergeCell ref="D55:D57"/>
    <mergeCell ref="E55:E57"/>
    <mergeCell ref="F55:F57"/>
    <mergeCell ref="U46:U48"/>
    <mergeCell ref="V46:V48"/>
    <mergeCell ref="P55:P57"/>
    <mergeCell ref="Q55:Q57"/>
    <mergeCell ref="V55:V57"/>
    <mergeCell ref="G55:G57"/>
    <mergeCell ref="B46:B48"/>
    <mergeCell ref="C46:C48"/>
    <mergeCell ref="D46:D48"/>
    <mergeCell ref="E46:E48"/>
    <mergeCell ref="F46:F48"/>
    <mergeCell ref="G46:G48"/>
    <mergeCell ref="H46:H48"/>
    <mergeCell ref="M55:M57"/>
    <mergeCell ref="N55:N57"/>
    <mergeCell ref="O55:O57"/>
    <mergeCell ref="S55:S57"/>
    <mergeCell ref="T55:T57"/>
    <mergeCell ref="U55:U57"/>
    <mergeCell ref="Q46:Q48"/>
    <mergeCell ref="U37:U39"/>
    <mergeCell ref="V37:V39"/>
    <mergeCell ref="AC46:AC48"/>
    <mergeCell ref="AD46:AD48"/>
    <mergeCell ref="AF53:AG53"/>
    <mergeCell ref="I46:I48"/>
    <mergeCell ref="J46:J48"/>
    <mergeCell ref="K46:K48"/>
    <mergeCell ref="L46:L48"/>
    <mergeCell ref="M46:M48"/>
    <mergeCell ref="N46:N48"/>
    <mergeCell ref="O46:O48"/>
    <mergeCell ref="P46:P48"/>
    <mergeCell ref="R46:R48"/>
    <mergeCell ref="S46:S48"/>
    <mergeCell ref="T46:T48"/>
    <mergeCell ref="AA46:AA48"/>
    <mergeCell ref="AB46:AB48"/>
    <mergeCell ref="W46:W48"/>
    <mergeCell ref="X46:X48"/>
    <mergeCell ref="Y46:Y48"/>
    <mergeCell ref="W37:W39"/>
    <mergeCell ref="X37:X39"/>
    <mergeCell ref="Y37:Y39"/>
    <mergeCell ref="Z37:Z39"/>
    <mergeCell ref="AA37:AA39"/>
    <mergeCell ref="Z46:Z48"/>
    <mergeCell ref="Y28:Y30"/>
    <mergeCell ref="Z28:Z30"/>
    <mergeCell ref="AA28:AA30"/>
    <mergeCell ref="AF44:AG44"/>
    <mergeCell ref="AB37:AB39"/>
    <mergeCell ref="AF35:AG35"/>
    <mergeCell ref="AC37:AC39"/>
    <mergeCell ref="AD37:AD39"/>
    <mergeCell ref="Q37:Q39"/>
    <mergeCell ref="R37:R39"/>
    <mergeCell ref="S37:S39"/>
    <mergeCell ref="T37:T39"/>
    <mergeCell ref="Q28:Q30"/>
    <mergeCell ref="R28:R30"/>
    <mergeCell ref="S28:S30"/>
    <mergeCell ref="K37:K39"/>
    <mergeCell ref="L37:L39"/>
    <mergeCell ref="M37:M39"/>
    <mergeCell ref="N37:N39"/>
    <mergeCell ref="O37:O39"/>
    <mergeCell ref="P37:P39"/>
    <mergeCell ref="B37:B39"/>
    <mergeCell ref="C37:C39"/>
    <mergeCell ref="D37:D39"/>
    <mergeCell ref="E37:E39"/>
    <mergeCell ref="F37:F39"/>
    <mergeCell ref="G37:G39"/>
    <mergeCell ref="H37:H39"/>
    <mergeCell ref="I37:I39"/>
    <mergeCell ref="J37:J39"/>
    <mergeCell ref="AF26:AG26"/>
    <mergeCell ref="B28:B30"/>
    <mergeCell ref="C28:C30"/>
    <mergeCell ref="D28:D30"/>
    <mergeCell ref="E28:E30"/>
    <mergeCell ref="F28:F30"/>
    <mergeCell ref="T28:T30"/>
    <mergeCell ref="U28:U30"/>
    <mergeCell ref="V28:V30"/>
    <mergeCell ref="W28:W30"/>
    <mergeCell ref="X28:X30"/>
    <mergeCell ref="M28:M30"/>
    <mergeCell ref="N28:N30"/>
    <mergeCell ref="O28:O30"/>
    <mergeCell ref="G28:G30"/>
    <mergeCell ref="H28:H30"/>
    <mergeCell ref="I28:I30"/>
    <mergeCell ref="J28:J30"/>
    <mergeCell ref="K28:K30"/>
    <mergeCell ref="L28:L30"/>
    <mergeCell ref="AB28:AB30"/>
    <mergeCell ref="AC28:AC30"/>
    <mergeCell ref="AD28:AD30"/>
    <mergeCell ref="P28:P30"/>
    <mergeCell ref="H19:H21"/>
    <mergeCell ref="B19:B21"/>
    <mergeCell ref="C19:C21"/>
    <mergeCell ref="D19:D21"/>
    <mergeCell ref="E19:E21"/>
    <mergeCell ref="F19:F21"/>
    <mergeCell ref="G19:G21"/>
    <mergeCell ref="K19:K21"/>
    <mergeCell ref="L19:L21"/>
    <mergeCell ref="I19:I21"/>
    <mergeCell ref="J19:J21"/>
    <mergeCell ref="M19:M21"/>
    <mergeCell ref="N19:N21"/>
    <mergeCell ref="AC10:AC12"/>
    <mergeCell ref="AD10:AD12"/>
    <mergeCell ref="AF17:AG17"/>
    <mergeCell ref="AB10:AB12"/>
    <mergeCell ref="AA19:AA21"/>
    <mergeCell ref="W10:W12"/>
    <mergeCell ref="X10:X12"/>
    <mergeCell ref="Y10:Y12"/>
    <mergeCell ref="V19:V21"/>
    <mergeCell ref="W19:W21"/>
    <mergeCell ref="X19:X21"/>
    <mergeCell ref="Y19:Y21"/>
    <mergeCell ref="Z19:Z21"/>
    <mergeCell ref="O19:O21"/>
    <mergeCell ref="P19:P21"/>
    <mergeCell ref="Q19:Q21"/>
    <mergeCell ref="R19:R21"/>
    <mergeCell ref="S19:S21"/>
    <mergeCell ref="U19:U21"/>
    <mergeCell ref="AB19:AB21"/>
    <mergeCell ref="AC19:AC21"/>
    <mergeCell ref="AD19:AD21"/>
    <mergeCell ref="T19:T21"/>
    <mergeCell ref="U10:U12"/>
    <mergeCell ref="V10:V12"/>
    <mergeCell ref="Z10:Z12"/>
    <mergeCell ref="AA10:AA12"/>
    <mergeCell ref="Q10:Q12"/>
    <mergeCell ref="R10:R12"/>
    <mergeCell ref="S10:S12"/>
    <mergeCell ref="T10:T12"/>
    <mergeCell ref="AF8:AG8"/>
    <mergeCell ref="B10:B12"/>
    <mergeCell ref="C10:C12"/>
    <mergeCell ref="D10:D12"/>
    <mergeCell ref="E10:E12"/>
    <mergeCell ref="F10:F12"/>
    <mergeCell ref="G10:G12"/>
    <mergeCell ref="H10:H12"/>
    <mergeCell ref="I10:I12"/>
    <mergeCell ref="J10:J12"/>
    <mergeCell ref="K10:K12"/>
    <mergeCell ref="L10:L12"/>
    <mergeCell ref="M10:M12"/>
    <mergeCell ref="N10:N12"/>
    <mergeCell ref="O10:O12"/>
    <mergeCell ref="P10:P12"/>
    <mergeCell ref="B5:E5"/>
    <mergeCell ref="G5:J5"/>
    <mergeCell ref="L5:N5"/>
    <mergeCell ref="P5:R5"/>
    <mergeCell ref="AB5:AF5"/>
    <mergeCell ref="B4:E4"/>
    <mergeCell ref="G4:J4"/>
    <mergeCell ref="S4:T4"/>
    <mergeCell ref="U4:V4"/>
    <mergeCell ref="B3:E3"/>
    <mergeCell ref="S3:T3"/>
    <mergeCell ref="U3:V3"/>
    <mergeCell ref="W3:X3"/>
    <mergeCell ref="Y3:Z3"/>
    <mergeCell ref="AB3:AF3"/>
    <mergeCell ref="W4:X4"/>
    <mergeCell ref="Y4:Z4"/>
    <mergeCell ref="U2:V2"/>
    <mergeCell ref="W2:X2"/>
    <mergeCell ref="Y2:Z2"/>
    <mergeCell ref="AB2:AF2"/>
    <mergeCell ref="AB4:AF4"/>
  </mergeCells>
  <phoneticPr fontId="14"/>
  <conditionalFormatting sqref="C9:AE10 C18:AE19 C72:AD73 C63:AD64 C54:AD55 C45:AD46 C36:AD37 C27:AD28 C82:AD82 C81:Z81">
    <cfRule type="containsText" dxfId="16" priority="16" operator="containsText" text="日">
      <formula>NOT(ISERROR(SEARCH("日",C9)))</formula>
    </cfRule>
    <cfRule type="containsText" dxfId="15" priority="17" operator="containsText" text="土">
      <formula>NOT(ISERROR(SEARCH("土",C9)))</formula>
    </cfRule>
  </conditionalFormatting>
  <conditionalFormatting sqref="AE27:AE28 AE36:AE37 AE45:AE46 AE54:AE55 AE63:AE64 AE72:AE73 AE81:AE82 AE90:AE91 AE99:AE100 AE108:AE109 AE117:AE118 AE126:AE127 AE135:AE136">
    <cfRule type="containsText" dxfId="14" priority="14" operator="containsText" text="日">
      <formula>NOT(ISERROR(SEARCH("日",AE27)))</formula>
    </cfRule>
    <cfRule type="containsText" dxfId="13" priority="15" operator="containsText" text="土">
      <formula>NOT(ISERROR(SEARCH("土",AE27)))</formula>
    </cfRule>
  </conditionalFormatting>
  <conditionalFormatting sqref="Y3:Z4">
    <cfRule type="cellIs" dxfId="12" priority="12" operator="greaterThanOrEqual">
      <formula>0.285</formula>
    </cfRule>
    <cfRule type="cellIs" dxfId="11" priority="13" operator="lessThan">
      <formula>0.285</formula>
    </cfRule>
  </conditionalFormatting>
  <conditionalFormatting sqref="AG14">
    <cfRule type="cellIs" dxfId="10" priority="11" operator="lessThan">
      <formula>0.285</formula>
    </cfRule>
  </conditionalFormatting>
  <conditionalFormatting sqref="AG23">
    <cfRule type="cellIs" dxfId="9" priority="10" operator="lessThan">
      <formula>0.285</formula>
    </cfRule>
  </conditionalFormatting>
  <conditionalFormatting sqref="AG32">
    <cfRule type="cellIs" dxfId="8" priority="9" operator="lessThan">
      <formula>0.285</formula>
    </cfRule>
  </conditionalFormatting>
  <conditionalFormatting sqref="AG41">
    <cfRule type="cellIs" dxfId="7" priority="8" operator="lessThan">
      <formula>0.285</formula>
    </cfRule>
  </conditionalFormatting>
  <conditionalFormatting sqref="AG50">
    <cfRule type="cellIs" dxfId="6" priority="7" operator="lessThan">
      <formula>0.285</formula>
    </cfRule>
  </conditionalFormatting>
  <conditionalFormatting sqref="AG59">
    <cfRule type="cellIs" dxfId="5" priority="6" operator="lessThan">
      <formula>0.285</formula>
    </cfRule>
  </conditionalFormatting>
  <conditionalFormatting sqref="AG68">
    <cfRule type="cellIs" dxfId="4" priority="5" operator="lessThan">
      <formula>0.285</formula>
    </cfRule>
  </conditionalFormatting>
  <conditionalFormatting sqref="AG77">
    <cfRule type="cellIs" dxfId="3" priority="4" operator="lessThan">
      <formula>0.285</formula>
    </cfRule>
  </conditionalFormatting>
  <conditionalFormatting sqref="AG86">
    <cfRule type="cellIs" dxfId="2" priority="3" operator="lessThan">
      <formula>0.285</formula>
    </cfRule>
  </conditionalFormatting>
  <conditionalFormatting sqref="AA81:AD81">
    <cfRule type="containsText" dxfId="1" priority="1" operator="containsText" text="日">
      <formula>NOT(ISERROR(SEARCH("日",AA81)))</formula>
    </cfRule>
    <cfRule type="containsText" dxfId="0" priority="2" operator="containsText" text="土">
      <formula>NOT(ISERROR(SEARCH("土",AA81)))</formula>
    </cfRule>
  </conditionalFormatting>
  <dataValidations count="5">
    <dataValidation type="list" showInputMessage="1" showErrorMessage="1" sqref="AE76 AE13 AE22 AE31 AE40 AE49 AE58 AE67 AE85">
      <formula1>"　,祝,中止"</formula1>
    </dataValidation>
    <dataValidation type="list" showInputMessage="1" showErrorMessage="1" sqref="AE14:AE15 AE68:AE69 AE23:AE24 AE77:AE78 AE32:AE33 AE41:AE42 AE50:AE51 AE59:AE60 AE86:AE87">
      <formula1>"　,休"</formula1>
    </dataValidation>
    <dataValidation type="list" showInputMessage="1" showErrorMessage="1" sqref="C85:AD85 C13:AD13 C22:AD22 C31:AD31 C40:AD40 C49:AD49 C58:AD58 C67:AD67 C76:AD76">
      <formula1>"中止,夏休,冬休"</formula1>
    </dataValidation>
    <dataValidation type="list" showInputMessage="1" showErrorMessage="1" sqref="C87:AD87 C15:AD15 C24:AD24 C33:AD33 C42:AD42 C51:AD51 C60:AD60 C69:AD69 C78:AD78">
      <formula1>"休,雨"</formula1>
    </dataValidation>
    <dataValidation type="list" showInputMessage="1" showErrorMessage="1" sqref="C14:AD14 C23:AD23 C32:AD32 C41:AD41 C50:AD50 C59:AD59 C68:AD68 C77:AD77 C86:AD86">
      <formula1>"休"</formula1>
    </dataValidation>
  </dataValidations>
  <pageMargins left="0.51181102362204722" right="0.11811023622047245" top="0.55118110236220474" bottom="0.35433070866141736" header="0.31496062992125984" footer="0.31496062992125984"/>
  <pageSetup paperSize="9" scale="69" orientation="portrait" r:id="rId1"/>
  <headerFooter>
    <oddHeader xml:space="preserve">&amp;R&amp;"ＤＦ特太ゴシック体,標準"（別紙１）&amp;"-,標準"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view="pageBreakPreview" zoomScaleNormal="95" zoomScaleSheetLayoutView="100" workbookViewId="0">
      <selection activeCell="Q22" sqref="Q22"/>
    </sheetView>
  </sheetViews>
  <sheetFormatPr defaultRowHeight="13.5"/>
  <cols>
    <col min="1" max="1" width="12.5" style="412" customWidth="1"/>
    <col min="2" max="3" width="6.75" style="412" bestFit="1" customWidth="1"/>
    <col min="4" max="4" width="6.75" style="412" customWidth="1"/>
    <col min="5" max="5" width="12.5" style="412" customWidth="1"/>
    <col min="6" max="7" width="6.75" style="412" bestFit="1" customWidth="1"/>
    <col min="8" max="8" width="6.75" style="412" customWidth="1"/>
    <col min="9" max="9" width="12.5" style="412" customWidth="1"/>
    <col min="10" max="11" width="6.75" style="412" bestFit="1" customWidth="1"/>
    <col min="12" max="12" width="6.75" style="412" customWidth="1"/>
    <col min="13" max="13" width="12.5" style="412" customWidth="1"/>
    <col min="14" max="15" width="6.75" style="412" bestFit="1" customWidth="1"/>
    <col min="16" max="16" width="6.75" style="412" customWidth="1"/>
    <col min="17" max="256" width="8.875" style="412"/>
    <col min="257" max="257" width="12.5" style="412" customWidth="1"/>
    <col min="258" max="259" width="6.75" style="412" bestFit="1" customWidth="1"/>
    <col min="260" max="260" width="6.75" style="412" customWidth="1"/>
    <col min="261" max="261" width="12.5" style="412" customWidth="1"/>
    <col min="262" max="263" width="6.75" style="412" bestFit="1" customWidth="1"/>
    <col min="264" max="264" width="6.75" style="412" customWidth="1"/>
    <col min="265" max="265" width="12.5" style="412" customWidth="1"/>
    <col min="266" max="267" width="6.75" style="412" bestFit="1" customWidth="1"/>
    <col min="268" max="268" width="6.75" style="412" customWidth="1"/>
    <col min="269" max="269" width="12.5" style="412" customWidth="1"/>
    <col min="270" max="271" width="6.75" style="412" bestFit="1" customWidth="1"/>
    <col min="272" max="272" width="6.75" style="412" customWidth="1"/>
    <col min="273" max="512" width="8.875" style="412"/>
    <col min="513" max="513" width="12.5" style="412" customWidth="1"/>
    <col min="514" max="515" width="6.75" style="412" bestFit="1" customWidth="1"/>
    <col min="516" max="516" width="6.75" style="412" customWidth="1"/>
    <col min="517" max="517" width="12.5" style="412" customWidth="1"/>
    <col min="518" max="519" width="6.75" style="412" bestFit="1" customWidth="1"/>
    <col min="520" max="520" width="6.75" style="412" customWidth="1"/>
    <col min="521" max="521" width="12.5" style="412" customWidth="1"/>
    <col min="522" max="523" width="6.75" style="412" bestFit="1" customWidth="1"/>
    <col min="524" max="524" width="6.75" style="412" customWidth="1"/>
    <col min="525" max="525" width="12.5" style="412" customWidth="1"/>
    <col min="526" max="527" width="6.75" style="412" bestFit="1" customWidth="1"/>
    <col min="528" max="528" width="6.75" style="412" customWidth="1"/>
    <col min="529" max="768" width="8.875" style="412"/>
    <col min="769" max="769" width="12.5" style="412" customWidth="1"/>
    <col min="770" max="771" width="6.75" style="412" bestFit="1" customWidth="1"/>
    <col min="772" max="772" width="6.75" style="412" customWidth="1"/>
    <col min="773" max="773" width="12.5" style="412" customWidth="1"/>
    <col min="774" max="775" width="6.75" style="412" bestFit="1" customWidth="1"/>
    <col min="776" max="776" width="6.75" style="412" customWidth="1"/>
    <col min="777" max="777" width="12.5" style="412" customWidth="1"/>
    <col min="778" max="779" width="6.75" style="412" bestFit="1" customWidth="1"/>
    <col min="780" max="780" width="6.75" style="412" customWidth="1"/>
    <col min="781" max="781" width="12.5" style="412" customWidth="1"/>
    <col min="782" max="783" width="6.75" style="412" bestFit="1" customWidth="1"/>
    <col min="784" max="784" width="6.75" style="412" customWidth="1"/>
    <col min="785" max="1024" width="8.875" style="412"/>
    <col min="1025" max="1025" width="12.5" style="412" customWidth="1"/>
    <col min="1026" max="1027" width="6.75" style="412" bestFit="1" customWidth="1"/>
    <col min="1028" max="1028" width="6.75" style="412" customWidth="1"/>
    <col min="1029" max="1029" width="12.5" style="412" customWidth="1"/>
    <col min="1030" max="1031" width="6.75" style="412" bestFit="1" customWidth="1"/>
    <col min="1032" max="1032" width="6.75" style="412" customWidth="1"/>
    <col min="1033" max="1033" width="12.5" style="412" customWidth="1"/>
    <col min="1034" max="1035" width="6.75" style="412" bestFit="1" customWidth="1"/>
    <col min="1036" max="1036" width="6.75" style="412" customWidth="1"/>
    <col min="1037" max="1037" width="12.5" style="412" customWidth="1"/>
    <col min="1038" max="1039" width="6.75" style="412" bestFit="1" customWidth="1"/>
    <col min="1040" max="1040" width="6.75" style="412" customWidth="1"/>
    <col min="1041" max="1280" width="8.875" style="412"/>
    <col min="1281" max="1281" width="12.5" style="412" customWidth="1"/>
    <col min="1282" max="1283" width="6.75" style="412" bestFit="1" customWidth="1"/>
    <col min="1284" max="1284" width="6.75" style="412" customWidth="1"/>
    <col min="1285" max="1285" width="12.5" style="412" customWidth="1"/>
    <col min="1286" max="1287" width="6.75" style="412" bestFit="1" customWidth="1"/>
    <col min="1288" max="1288" width="6.75" style="412" customWidth="1"/>
    <col min="1289" max="1289" width="12.5" style="412" customWidth="1"/>
    <col min="1290" max="1291" width="6.75" style="412" bestFit="1" customWidth="1"/>
    <col min="1292" max="1292" width="6.75" style="412" customWidth="1"/>
    <col min="1293" max="1293" width="12.5" style="412" customWidth="1"/>
    <col min="1294" max="1295" width="6.75" style="412" bestFit="1" customWidth="1"/>
    <col min="1296" max="1296" width="6.75" style="412" customWidth="1"/>
    <col min="1297" max="1536" width="8.875" style="412"/>
    <col min="1537" max="1537" width="12.5" style="412" customWidth="1"/>
    <col min="1538" max="1539" width="6.75" style="412" bestFit="1" customWidth="1"/>
    <col min="1540" max="1540" width="6.75" style="412" customWidth="1"/>
    <col min="1541" max="1541" width="12.5" style="412" customWidth="1"/>
    <col min="1542" max="1543" width="6.75" style="412" bestFit="1" customWidth="1"/>
    <col min="1544" max="1544" width="6.75" style="412" customWidth="1"/>
    <col min="1545" max="1545" width="12.5" style="412" customWidth="1"/>
    <col min="1546" max="1547" width="6.75" style="412" bestFit="1" customWidth="1"/>
    <col min="1548" max="1548" width="6.75" style="412" customWidth="1"/>
    <col min="1549" max="1549" width="12.5" style="412" customWidth="1"/>
    <col min="1550" max="1551" width="6.75" style="412" bestFit="1" customWidth="1"/>
    <col min="1552" max="1552" width="6.75" style="412" customWidth="1"/>
    <col min="1553" max="1792" width="8.875" style="412"/>
    <col min="1793" max="1793" width="12.5" style="412" customWidth="1"/>
    <col min="1794" max="1795" width="6.75" style="412" bestFit="1" customWidth="1"/>
    <col min="1796" max="1796" width="6.75" style="412" customWidth="1"/>
    <col min="1797" max="1797" width="12.5" style="412" customWidth="1"/>
    <col min="1798" max="1799" width="6.75" style="412" bestFit="1" customWidth="1"/>
    <col min="1800" max="1800" width="6.75" style="412" customWidth="1"/>
    <col min="1801" max="1801" width="12.5" style="412" customWidth="1"/>
    <col min="1802" max="1803" width="6.75" style="412" bestFit="1" customWidth="1"/>
    <col min="1804" max="1804" width="6.75" style="412" customWidth="1"/>
    <col min="1805" max="1805" width="12.5" style="412" customWidth="1"/>
    <col min="1806" max="1807" width="6.75" style="412" bestFit="1" customWidth="1"/>
    <col min="1808" max="1808" width="6.75" style="412" customWidth="1"/>
    <col min="1809" max="2048" width="8.875" style="412"/>
    <col min="2049" max="2049" width="12.5" style="412" customWidth="1"/>
    <col min="2050" max="2051" width="6.75" style="412" bestFit="1" customWidth="1"/>
    <col min="2052" max="2052" width="6.75" style="412" customWidth="1"/>
    <col min="2053" max="2053" width="12.5" style="412" customWidth="1"/>
    <col min="2054" max="2055" width="6.75" style="412" bestFit="1" customWidth="1"/>
    <col min="2056" max="2056" width="6.75" style="412" customWidth="1"/>
    <col min="2057" max="2057" width="12.5" style="412" customWidth="1"/>
    <col min="2058" max="2059" width="6.75" style="412" bestFit="1" customWidth="1"/>
    <col min="2060" max="2060" width="6.75" style="412" customWidth="1"/>
    <col min="2061" max="2061" width="12.5" style="412" customWidth="1"/>
    <col min="2062" max="2063" width="6.75" style="412" bestFit="1" customWidth="1"/>
    <col min="2064" max="2064" width="6.75" style="412" customWidth="1"/>
    <col min="2065" max="2304" width="8.875" style="412"/>
    <col min="2305" max="2305" width="12.5" style="412" customWidth="1"/>
    <col min="2306" max="2307" width="6.75" style="412" bestFit="1" customWidth="1"/>
    <col min="2308" max="2308" width="6.75" style="412" customWidth="1"/>
    <col min="2309" max="2309" width="12.5" style="412" customWidth="1"/>
    <col min="2310" max="2311" width="6.75" style="412" bestFit="1" customWidth="1"/>
    <col min="2312" max="2312" width="6.75" style="412" customWidth="1"/>
    <col min="2313" max="2313" width="12.5" style="412" customWidth="1"/>
    <col min="2314" max="2315" width="6.75" style="412" bestFit="1" customWidth="1"/>
    <col min="2316" max="2316" width="6.75" style="412" customWidth="1"/>
    <col min="2317" max="2317" width="12.5" style="412" customWidth="1"/>
    <col min="2318" max="2319" width="6.75" style="412" bestFit="1" customWidth="1"/>
    <col min="2320" max="2320" width="6.75" style="412" customWidth="1"/>
    <col min="2321" max="2560" width="8.875" style="412"/>
    <col min="2561" max="2561" width="12.5" style="412" customWidth="1"/>
    <col min="2562" max="2563" width="6.75" style="412" bestFit="1" customWidth="1"/>
    <col min="2564" max="2564" width="6.75" style="412" customWidth="1"/>
    <col min="2565" max="2565" width="12.5" style="412" customWidth="1"/>
    <col min="2566" max="2567" width="6.75" style="412" bestFit="1" customWidth="1"/>
    <col min="2568" max="2568" width="6.75" style="412" customWidth="1"/>
    <col min="2569" max="2569" width="12.5" style="412" customWidth="1"/>
    <col min="2570" max="2571" width="6.75" style="412" bestFit="1" customWidth="1"/>
    <col min="2572" max="2572" width="6.75" style="412" customWidth="1"/>
    <col min="2573" max="2573" width="12.5" style="412" customWidth="1"/>
    <col min="2574" max="2575" width="6.75" style="412" bestFit="1" customWidth="1"/>
    <col min="2576" max="2576" width="6.75" style="412" customWidth="1"/>
    <col min="2577" max="2816" width="8.875" style="412"/>
    <col min="2817" max="2817" width="12.5" style="412" customWidth="1"/>
    <col min="2818" max="2819" width="6.75" style="412" bestFit="1" customWidth="1"/>
    <col min="2820" max="2820" width="6.75" style="412" customWidth="1"/>
    <col min="2821" max="2821" width="12.5" style="412" customWidth="1"/>
    <col min="2822" max="2823" width="6.75" style="412" bestFit="1" customWidth="1"/>
    <col min="2824" max="2824" width="6.75" style="412" customWidth="1"/>
    <col min="2825" max="2825" width="12.5" style="412" customWidth="1"/>
    <col min="2826" max="2827" width="6.75" style="412" bestFit="1" customWidth="1"/>
    <col min="2828" max="2828" width="6.75" style="412" customWidth="1"/>
    <col min="2829" max="2829" width="12.5" style="412" customWidth="1"/>
    <col min="2830" max="2831" width="6.75" style="412" bestFit="1" customWidth="1"/>
    <col min="2832" max="2832" width="6.75" style="412" customWidth="1"/>
    <col min="2833" max="3072" width="8.875" style="412"/>
    <col min="3073" max="3073" width="12.5" style="412" customWidth="1"/>
    <col min="3074" max="3075" width="6.75" style="412" bestFit="1" customWidth="1"/>
    <col min="3076" max="3076" width="6.75" style="412" customWidth="1"/>
    <col min="3077" max="3077" width="12.5" style="412" customWidth="1"/>
    <col min="3078" max="3079" width="6.75" style="412" bestFit="1" customWidth="1"/>
    <col min="3080" max="3080" width="6.75" style="412" customWidth="1"/>
    <col min="3081" max="3081" width="12.5" style="412" customWidth="1"/>
    <col min="3082" max="3083" width="6.75" style="412" bestFit="1" customWidth="1"/>
    <col min="3084" max="3084" width="6.75" style="412" customWidth="1"/>
    <col min="3085" max="3085" width="12.5" style="412" customWidth="1"/>
    <col min="3086" max="3087" width="6.75" style="412" bestFit="1" customWidth="1"/>
    <col min="3088" max="3088" width="6.75" style="412" customWidth="1"/>
    <col min="3089" max="3328" width="8.875" style="412"/>
    <col min="3329" max="3329" width="12.5" style="412" customWidth="1"/>
    <col min="3330" max="3331" width="6.75" style="412" bestFit="1" customWidth="1"/>
    <col min="3332" max="3332" width="6.75" style="412" customWidth="1"/>
    <col min="3333" max="3333" width="12.5" style="412" customWidth="1"/>
    <col min="3334" max="3335" width="6.75" style="412" bestFit="1" customWidth="1"/>
    <col min="3336" max="3336" width="6.75" style="412" customWidth="1"/>
    <col min="3337" max="3337" width="12.5" style="412" customWidth="1"/>
    <col min="3338" max="3339" width="6.75" style="412" bestFit="1" customWidth="1"/>
    <col min="3340" max="3340" width="6.75" style="412" customWidth="1"/>
    <col min="3341" max="3341" width="12.5" style="412" customWidth="1"/>
    <col min="3342" max="3343" width="6.75" style="412" bestFit="1" customWidth="1"/>
    <col min="3344" max="3344" width="6.75" style="412" customWidth="1"/>
    <col min="3345" max="3584" width="8.875" style="412"/>
    <col min="3585" max="3585" width="12.5" style="412" customWidth="1"/>
    <col min="3586" max="3587" width="6.75" style="412" bestFit="1" customWidth="1"/>
    <col min="3588" max="3588" width="6.75" style="412" customWidth="1"/>
    <col min="3589" max="3589" width="12.5" style="412" customWidth="1"/>
    <col min="3590" max="3591" width="6.75" style="412" bestFit="1" customWidth="1"/>
    <col min="3592" max="3592" width="6.75" style="412" customWidth="1"/>
    <col min="3593" max="3593" width="12.5" style="412" customWidth="1"/>
    <col min="3594" max="3595" width="6.75" style="412" bestFit="1" customWidth="1"/>
    <col min="3596" max="3596" width="6.75" style="412" customWidth="1"/>
    <col min="3597" max="3597" width="12.5" style="412" customWidth="1"/>
    <col min="3598" max="3599" width="6.75" style="412" bestFit="1" customWidth="1"/>
    <col min="3600" max="3600" width="6.75" style="412" customWidth="1"/>
    <col min="3601" max="3840" width="8.875" style="412"/>
    <col min="3841" max="3841" width="12.5" style="412" customWidth="1"/>
    <col min="3842" max="3843" width="6.75" style="412" bestFit="1" customWidth="1"/>
    <col min="3844" max="3844" width="6.75" style="412" customWidth="1"/>
    <col min="3845" max="3845" width="12.5" style="412" customWidth="1"/>
    <col min="3846" max="3847" width="6.75" style="412" bestFit="1" customWidth="1"/>
    <col min="3848" max="3848" width="6.75" style="412" customWidth="1"/>
    <col min="3849" max="3849" width="12.5" style="412" customWidth="1"/>
    <col min="3850" max="3851" width="6.75" style="412" bestFit="1" customWidth="1"/>
    <col min="3852" max="3852" width="6.75" style="412" customWidth="1"/>
    <col min="3853" max="3853" width="12.5" style="412" customWidth="1"/>
    <col min="3854" max="3855" width="6.75" style="412" bestFit="1" customWidth="1"/>
    <col min="3856" max="3856" width="6.75" style="412" customWidth="1"/>
    <col min="3857" max="4096" width="8.875" style="412"/>
    <col min="4097" max="4097" width="12.5" style="412" customWidth="1"/>
    <col min="4098" max="4099" width="6.75" style="412" bestFit="1" customWidth="1"/>
    <col min="4100" max="4100" width="6.75" style="412" customWidth="1"/>
    <col min="4101" max="4101" width="12.5" style="412" customWidth="1"/>
    <col min="4102" max="4103" width="6.75" style="412" bestFit="1" customWidth="1"/>
    <col min="4104" max="4104" width="6.75" style="412" customWidth="1"/>
    <col min="4105" max="4105" width="12.5" style="412" customWidth="1"/>
    <col min="4106" max="4107" width="6.75" style="412" bestFit="1" customWidth="1"/>
    <col min="4108" max="4108" width="6.75" style="412" customWidth="1"/>
    <col min="4109" max="4109" width="12.5" style="412" customWidth="1"/>
    <col min="4110" max="4111" width="6.75" style="412" bestFit="1" customWidth="1"/>
    <col min="4112" max="4112" width="6.75" style="412" customWidth="1"/>
    <col min="4113" max="4352" width="8.875" style="412"/>
    <col min="4353" max="4353" width="12.5" style="412" customWidth="1"/>
    <col min="4354" max="4355" width="6.75" style="412" bestFit="1" customWidth="1"/>
    <col min="4356" max="4356" width="6.75" style="412" customWidth="1"/>
    <col min="4357" max="4357" width="12.5" style="412" customWidth="1"/>
    <col min="4358" max="4359" width="6.75" style="412" bestFit="1" customWidth="1"/>
    <col min="4360" max="4360" width="6.75" style="412" customWidth="1"/>
    <col min="4361" max="4361" width="12.5" style="412" customWidth="1"/>
    <col min="4362" max="4363" width="6.75" style="412" bestFit="1" customWidth="1"/>
    <col min="4364" max="4364" width="6.75" style="412" customWidth="1"/>
    <col min="4365" max="4365" width="12.5" style="412" customWidth="1"/>
    <col min="4366" max="4367" width="6.75" style="412" bestFit="1" customWidth="1"/>
    <col min="4368" max="4368" width="6.75" style="412" customWidth="1"/>
    <col min="4369" max="4608" width="8.875" style="412"/>
    <col min="4609" max="4609" width="12.5" style="412" customWidth="1"/>
    <col min="4610" max="4611" width="6.75" style="412" bestFit="1" customWidth="1"/>
    <col min="4612" max="4612" width="6.75" style="412" customWidth="1"/>
    <col min="4613" max="4613" width="12.5" style="412" customWidth="1"/>
    <col min="4614" max="4615" width="6.75" style="412" bestFit="1" customWidth="1"/>
    <col min="4616" max="4616" width="6.75" style="412" customWidth="1"/>
    <col min="4617" max="4617" width="12.5" style="412" customWidth="1"/>
    <col min="4618" max="4619" width="6.75" style="412" bestFit="1" customWidth="1"/>
    <col min="4620" max="4620" width="6.75" style="412" customWidth="1"/>
    <col min="4621" max="4621" width="12.5" style="412" customWidth="1"/>
    <col min="4622" max="4623" width="6.75" style="412" bestFit="1" customWidth="1"/>
    <col min="4624" max="4624" width="6.75" style="412" customWidth="1"/>
    <col min="4625" max="4864" width="8.875" style="412"/>
    <col min="4865" max="4865" width="12.5" style="412" customWidth="1"/>
    <col min="4866" max="4867" width="6.75" style="412" bestFit="1" customWidth="1"/>
    <col min="4868" max="4868" width="6.75" style="412" customWidth="1"/>
    <col min="4869" max="4869" width="12.5" style="412" customWidth="1"/>
    <col min="4870" max="4871" width="6.75" style="412" bestFit="1" customWidth="1"/>
    <col min="4872" max="4872" width="6.75" style="412" customWidth="1"/>
    <col min="4873" max="4873" width="12.5" style="412" customWidth="1"/>
    <col min="4874" max="4875" width="6.75" style="412" bestFit="1" customWidth="1"/>
    <col min="4876" max="4876" width="6.75" style="412" customWidth="1"/>
    <col min="4877" max="4877" width="12.5" style="412" customWidth="1"/>
    <col min="4878" max="4879" width="6.75" style="412" bestFit="1" customWidth="1"/>
    <col min="4880" max="4880" width="6.75" style="412" customWidth="1"/>
    <col min="4881" max="5120" width="8.875" style="412"/>
    <col min="5121" max="5121" width="12.5" style="412" customWidth="1"/>
    <col min="5122" max="5123" width="6.75" style="412" bestFit="1" customWidth="1"/>
    <col min="5124" max="5124" width="6.75" style="412" customWidth="1"/>
    <col min="5125" max="5125" width="12.5" style="412" customWidth="1"/>
    <col min="5126" max="5127" width="6.75" style="412" bestFit="1" customWidth="1"/>
    <col min="5128" max="5128" width="6.75" style="412" customWidth="1"/>
    <col min="5129" max="5129" width="12.5" style="412" customWidth="1"/>
    <col min="5130" max="5131" width="6.75" style="412" bestFit="1" customWidth="1"/>
    <col min="5132" max="5132" width="6.75" style="412" customWidth="1"/>
    <col min="5133" max="5133" width="12.5" style="412" customWidth="1"/>
    <col min="5134" max="5135" width="6.75" style="412" bestFit="1" customWidth="1"/>
    <col min="5136" max="5136" width="6.75" style="412" customWidth="1"/>
    <col min="5137" max="5376" width="8.875" style="412"/>
    <col min="5377" max="5377" width="12.5" style="412" customWidth="1"/>
    <col min="5378" max="5379" width="6.75" style="412" bestFit="1" customWidth="1"/>
    <col min="5380" max="5380" width="6.75" style="412" customWidth="1"/>
    <col min="5381" max="5381" width="12.5" style="412" customWidth="1"/>
    <col min="5382" max="5383" width="6.75" style="412" bestFit="1" customWidth="1"/>
    <col min="5384" max="5384" width="6.75" style="412" customWidth="1"/>
    <col min="5385" max="5385" width="12.5" style="412" customWidth="1"/>
    <col min="5386" max="5387" width="6.75" style="412" bestFit="1" customWidth="1"/>
    <col min="5388" max="5388" width="6.75" style="412" customWidth="1"/>
    <col min="5389" max="5389" width="12.5" style="412" customWidth="1"/>
    <col min="5390" max="5391" width="6.75" style="412" bestFit="1" customWidth="1"/>
    <col min="5392" max="5392" width="6.75" style="412" customWidth="1"/>
    <col min="5393" max="5632" width="8.875" style="412"/>
    <col min="5633" max="5633" width="12.5" style="412" customWidth="1"/>
    <col min="5634" max="5635" width="6.75" style="412" bestFit="1" customWidth="1"/>
    <col min="5636" max="5636" width="6.75" style="412" customWidth="1"/>
    <col min="5637" max="5637" width="12.5" style="412" customWidth="1"/>
    <col min="5638" max="5639" width="6.75" style="412" bestFit="1" customWidth="1"/>
    <col min="5640" max="5640" width="6.75" style="412" customWidth="1"/>
    <col min="5641" max="5641" width="12.5" style="412" customWidth="1"/>
    <col min="5642" max="5643" width="6.75" style="412" bestFit="1" customWidth="1"/>
    <col min="5644" max="5644" width="6.75" style="412" customWidth="1"/>
    <col min="5645" max="5645" width="12.5" style="412" customWidth="1"/>
    <col min="5646" max="5647" width="6.75" style="412" bestFit="1" customWidth="1"/>
    <col min="5648" max="5648" width="6.75" style="412" customWidth="1"/>
    <col min="5649" max="5888" width="8.875" style="412"/>
    <col min="5889" max="5889" width="12.5" style="412" customWidth="1"/>
    <col min="5890" max="5891" width="6.75" style="412" bestFit="1" customWidth="1"/>
    <col min="5892" max="5892" width="6.75" style="412" customWidth="1"/>
    <col min="5893" max="5893" width="12.5" style="412" customWidth="1"/>
    <col min="5894" max="5895" width="6.75" style="412" bestFit="1" customWidth="1"/>
    <col min="5896" max="5896" width="6.75" style="412" customWidth="1"/>
    <col min="5897" max="5897" width="12.5" style="412" customWidth="1"/>
    <col min="5898" max="5899" width="6.75" style="412" bestFit="1" customWidth="1"/>
    <col min="5900" max="5900" width="6.75" style="412" customWidth="1"/>
    <col min="5901" max="5901" width="12.5" style="412" customWidth="1"/>
    <col min="5902" max="5903" width="6.75" style="412" bestFit="1" customWidth="1"/>
    <col min="5904" max="5904" width="6.75" style="412" customWidth="1"/>
    <col min="5905" max="6144" width="8.875" style="412"/>
    <col min="6145" max="6145" width="12.5" style="412" customWidth="1"/>
    <col min="6146" max="6147" width="6.75" style="412" bestFit="1" customWidth="1"/>
    <col min="6148" max="6148" width="6.75" style="412" customWidth="1"/>
    <col min="6149" max="6149" width="12.5" style="412" customWidth="1"/>
    <col min="6150" max="6151" width="6.75" style="412" bestFit="1" customWidth="1"/>
    <col min="6152" max="6152" width="6.75" style="412" customWidth="1"/>
    <col min="6153" max="6153" width="12.5" style="412" customWidth="1"/>
    <col min="6154" max="6155" width="6.75" style="412" bestFit="1" customWidth="1"/>
    <col min="6156" max="6156" width="6.75" style="412" customWidth="1"/>
    <col min="6157" max="6157" width="12.5" style="412" customWidth="1"/>
    <col min="6158" max="6159" width="6.75" style="412" bestFit="1" customWidth="1"/>
    <col min="6160" max="6160" width="6.75" style="412" customWidth="1"/>
    <col min="6161" max="6400" width="8.875" style="412"/>
    <col min="6401" max="6401" width="12.5" style="412" customWidth="1"/>
    <col min="6402" max="6403" width="6.75" style="412" bestFit="1" customWidth="1"/>
    <col min="6404" max="6404" width="6.75" style="412" customWidth="1"/>
    <col min="6405" max="6405" width="12.5" style="412" customWidth="1"/>
    <col min="6406" max="6407" width="6.75" style="412" bestFit="1" customWidth="1"/>
    <col min="6408" max="6408" width="6.75" style="412" customWidth="1"/>
    <col min="6409" max="6409" width="12.5" style="412" customWidth="1"/>
    <col min="6410" max="6411" width="6.75" style="412" bestFit="1" customWidth="1"/>
    <col min="6412" max="6412" width="6.75" style="412" customWidth="1"/>
    <col min="6413" max="6413" width="12.5" style="412" customWidth="1"/>
    <col min="6414" max="6415" width="6.75" style="412" bestFit="1" customWidth="1"/>
    <col min="6416" max="6416" width="6.75" style="412" customWidth="1"/>
    <col min="6417" max="6656" width="8.875" style="412"/>
    <col min="6657" max="6657" width="12.5" style="412" customWidth="1"/>
    <col min="6658" max="6659" width="6.75" style="412" bestFit="1" customWidth="1"/>
    <col min="6660" max="6660" width="6.75" style="412" customWidth="1"/>
    <col min="6661" max="6661" width="12.5" style="412" customWidth="1"/>
    <col min="6662" max="6663" width="6.75" style="412" bestFit="1" customWidth="1"/>
    <col min="6664" max="6664" width="6.75" style="412" customWidth="1"/>
    <col min="6665" max="6665" width="12.5" style="412" customWidth="1"/>
    <col min="6666" max="6667" width="6.75" style="412" bestFit="1" customWidth="1"/>
    <col min="6668" max="6668" width="6.75" style="412" customWidth="1"/>
    <col min="6669" max="6669" width="12.5" style="412" customWidth="1"/>
    <col min="6670" max="6671" width="6.75" style="412" bestFit="1" customWidth="1"/>
    <col min="6672" max="6672" width="6.75" style="412" customWidth="1"/>
    <col min="6673" max="6912" width="8.875" style="412"/>
    <col min="6913" max="6913" width="12.5" style="412" customWidth="1"/>
    <col min="6914" max="6915" width="6.75" style="412" bestFit="1" customWidth="1"/>
    <col min="6916" max="6916" width="6.75" style="412" customWidth="1"/>
    <col min="6917" max="6917" width="12.5" style="412" customWidth="1"/>
    <col min="6918" max="6919" width="6.75" style="412" bestFit="1" customWidth="1"/>
    <col min="6920" max="6920" width="6.75" style="412" customWidth="1"/>
    <col min="6921" max="6921" width="12.5" style="412" customWidth="1"/>
    <col min="6922" max="6923" width="6.75" style="412" bestFit="1" customWidth="1"/>
    <col min="6924" max="6924" width="6.75" style="412" customWidth="1"/>
    <col min="6925" max="6925" width="12.5" style="412" customWidth="1"/>
    <col min="6926" max="6927" width="6.75" style="412" bestFit="1" customWidth="1"/>
    <col min="6928" max="6928" width="6.75" style="412" customWidth="1"/>
    <col min="6929" max="7168" width="8.875" style="412"/>
    <col min="7169" max="7169" width="12.5" style="412" customWidth="1"/>
    <col min="7170" max="7171" width="6.75" style="412" bestFit="1" customWidth="1"/>
    <col min="7172" max="7172" width="6.75" style="412" customWidth="1"/>
    <col min="7173" max="7173" width="12.5" style="412" customWidth="1"/>
    <col min="7174" max="7175" width="6.75" style="412" bestFit="1" customWidth="1"/>
    <col min="7176" max="7176" width="6.75" style="412" customWidth="1"/>
    <col min="7177" max="7177" width="12.5" style="412" customWidth="1"/>
    <col min="7178" max="7179" width="6.75" style="412" bestFit="1" customWidth="1"/>
    <col min="7180" max="7180" width="6.75" style="412" customWidth="1"/>
    <col min="7181" max="7181" width="12.5" style="412" customWidth="1"/>
    <col min="7182" max="7183" width="6.75" style="412" bestFit="1" customWidth="1"/>
    <col min="7184" max="7184" width="6.75" style="412" customWidth="1"/>
    <col min="7185" max="7424" width="8.875" style="412"/>
    <col min="7425" max="7425" width="12.5" style="412" customWidth="1"/>
    <col min="7426" max="7427" width="6.75" style="412" bestFit="1" customWidth="1"/>
    <col min="7428" max="7428" width="6.75" style="412" customWidth="1"/>
    <col min="7429" max="7429" width="12.5" style="412" customWidth="1"/>
    <col min="7430" max="7431" width="6.75" style="412" bestFit="1" customWidth="1"/>
    <col min="7432" max="7432" width="6.75" style="412" customWidth="1"/>
    <col min="7433" max="7433" width="12.5" style="412" customWidth="1"/>
    <col min="7434" max="7435" width="6.75" style="412" bestFit="1" customWidth="1"/>
    <col min="7436" max="7436" width="6.75" style="412" customWidth="1"/>
    <col min="7437" max="7437" width="12.5" style="412" customWidth="1"/>
    <col min="7438" max="7439" width="6.75" style="412" bestFit="1" customWidth="1"/>
    <col min="7440" max="7440" width="6.75" style="412" customWidth="1"/>
    <col min="7441" max="7680" width="8.875" style="412"/>
    <col min="7681" max="7681" width="12.5" style="412" customWidth="1"/>
    <col min="7682" max="7683" width="6.75" style="412" bestFit="1" customWidth="1"/>
    <col min="7684" max="7684" width="6.75" style="412" customWidth="1"/>
    <col min="7685" max="7685" width="12.5" style="412" customWidth="1"/>
    <col min="7686" max="7687" width="6.75" style="412" bestFit="1" customWidth="1"/>
    <col min="7688" max="7688" width="6.75" style="412" customWidth="1"/>
    <col min="7689" max="7689" width="12.5" style="412" customWidth="1"/>
    <col min="7690" max="7691" width="6.75" style="412" bestFit="1" customWidth="1"/>
    <col min="7692" max="7692" width="6.75" style="412" customWidth="1"/>
    <col min="7693" max="7693" width="12.5" style="412" customWidth="1"/>
    <col min="7694" max="7695" width="6.75" style="412" bestFit="1" customWidth="1"/>
    <col min="7696" max="7696" width="6.75" style="412" customWidth="1"/>
    <col min="7697" max="7936" width="8.875" style="412"/>
    <col min="7937" max="7937" width="12.5" style="412" customWidth="1"/>
    <col min="7938" max="7939" width="6.75" style="412" bestFit="1" customWidth="1"/>
    <col min="7940" max="7940" width="6.75" style="412" customWidth="1"/>
    <col min="7941" max="7941" width="12.5" style="412" customWidth="1"/>
    <col min="7942" max="7943" width="6.75" style="412" bestFit="1" customWidth="1"/>
    <col min="7944" max="7944" width="6.75" style="412" customWidth="1"/>
    <col min="7945" max="7945" width="12.5" style="412" customWidth="1"/>
    <col min="7946" max="7947" width="6.75" style="412" bestFit="1" customWidth="1"/>
    <col min="7948" max="7948" width="6.75" style="412" customWidth="1"/>
    <col min="7949" max="7949" width="12.5" style="412" customWidth="1"/>
    <col min="7950" max="7951" width="6.75" style="412" bestFit="1" customWidth="1"/>
    <col min="7952" max="7952" width="6.75" style="412" customWidth="1"/>
    <col min="7953" max="8192" width="8.875" style="412"/>
    <col min="8193" max="8193" width="12.5" style="412" customWidth="1"/>
    <col min="8194" max="8195" width="6.75" style="412" bestFit="1" customWidth="1"/>
    <col min="8196" max="8196" width="6.75" style="412" customWidth="1"/>
    <col min="8197" max="8197" width="12.5" style="412" customWidth="1"/>
    <col min="8198" max="8199" width="6.75" style="412" bestFit="1" customWidth="1"/>
    <col min="8200" max="8200" width="6.75" style="412" customWidth="1"/>
    <col min="8201" max="8201" width="12.5" style="412" customWidth="1"/>
    <col min="8202" max="8203" width="6.75" style="412" bestFit="1" customWidth="1"/>
    <col min="8204" max="8204" width="6.75" style="412" customWidth="1"/>
    <col min="8205" max="8205" width="12.5" style="412" customWidth="1"/>
    <col min="8206" max="8207" width="6.75" style="412" bestFit="1" customWidth="1"/>
    <col min="8208" max="8208" width="6.75" style="412" customWidth="1"/>
    <col min="8209" max="8448" width="8.875" style="412"/>
    <col min="8449" max="8449" width="12.5" style="412" customWidth="1"/>
    <col min="8450" max="8451" width="6.75" style="412" bestFit="1" customWidth="1"/>
    <col min="8452" max="8452" width="6.75" style="412" customWidth="1"/>
    <col min="8453" max="8453" width="12.5" style="412" customWidth="1"/>
    <col min="8454" max="8455" width="6.75" style="412" bestFit="1" customWidth="1"/>
    <col min="8456" max="8456" width="6.75" style="412" customWidth="1"/>
    <col min="8457" max="8457" width="12.5" style="412" customWidth="1"/>
    <col min="8458" max="8459" width="6.75" style="412" bestFit="1" customWidth="1"/>
    <col min="8460" max="8460" width="6.75" style="412" customWidth="1"/>
    <col min="8461" max="8461" width="12.5" style="412" customWidth="1"/>
    <col min="8462" max="8463" width="6.75" style="412" bestFit="1" customWidth="1"/>
    <col min="8464" max="8464" width="6.75" style="412" customWidth="1"/>
    <col min="8465" max="8704" width="8.875" style="412"/>
    <col min="8705" max="8705" width="12.5" style="412" customWidth="1"/>
    <col min="8706" max="8707" width="6.75" style="412" bestFit="1" customWidth="1"/>
    <col min="8708" max="8708" width="6.75" style="412" customWidth="1"/>
    <col min="8709" max="8709" width="12.5" style="412" customWidth="1"/>
    <col min="8710" max="8711" width="6.75" style="412" bestFit="1" customWidth="1"/>
    <col min="8712" max="8712" width="6.75" style="412" customWidth="1"/>
    <col min="8713" max="8713" width="12.5" style="412" customWidth="1"/>
    <col min="8714" max="8715" width="6.75" style="412" bestFit="1" customWidth="1"/>
    <col min="8716" max="8716" width="6.75" style="412" customWidth="1"/>
    <col min="8717" max="8717" width="12.5" style="412" customWidth="1"/>
    <col min="8718" max="8719" width="6.75" style="412" bestFit="1" customWidth="1"/>
    <col min="8720" max="8720" width="6.75" style="412" customWidth="1"/>
    <col min="8721" max="8960" width="8.875" style="412"/>
    <col min="8961" max="8961" width="12.5" style="412" customWidth="1"/>
    <col min="8962" max="8963" width="6.75" style="412" bestFit="1" customWidth="1"/>
    <col min="8964" max="8964" width="6.75" style="412" customWidth="1"/>
    <col min="8965" max="8965" width="12.5" style="412" customWidth="1"/>
    <col min="8966" max="8967" width="6.75" style="412" bestFit="1" customWidth="1"/>
    <col min="8968" max="8968" width="6.75" style="412" customWidth="1"/>
    <col min="8969" max="8969" width="12.5" style="412" customWidth="1"/>
    <col min="8970" max="8971" width="6.75" style="412" bestFit="1" customWidth="1"/>
    <col min="8972" max="8972" width="6.75" style="412" customWidth="1"/>
    <col min="8973" max="8973" width="12.5" style="412" customWidth="1"/>
    <col min="8974" max="8975" width="6.75" style="412" bestFit="1" customWidth="1"/>
    <col min="8976" max="8976" width="6.75" style="412" customWidth="1"/>
    <col min="8977" max="9216" width="8.875" style="412"/>
    <col min="9217" max="9217" width="12.5" style="412" customWidth="1"/>
    <col min="9218" max="9219" width="6.75" style="412" bestFit="1" customWidth="1"/>
    <col min="9220" max="9220" width="6.75" style="412" customWidth="1"/>
    <col min="9221" max="9221" width="12.5" style="412" customWidth="1"/>
    <col min="9222" max="9223" width="6.75" style="412" bestFit="1" customWidth="1"/>
    <col min="9224" max="9224" width="6.75" style="412" customWidth="1"/>
    <col min="9225" max="9225" width="12.5" style="412" customWidth="1"/>
    <col min="9226" max="9227" width="6.75" style="412" bestFit="1" customWidth="1"/>
    <col min="9228" max="9228" width="6.75" style="412" customWidth="1"/>
    <col min="9229" max="9229" width="12.5" style="412" customWidth="1"/>
    <col min="9230" max="9231" width="6.75" style="412" bestFit="1" customWidth="1"/>
    <col min="9232" max="9232" width="6.75" style="412" customWidth="1"/>
    <col min="9233" max="9472" width="8.875" style="412"/>
    <col min="9473" max="9473" width="12.5" style="412" customWidth="1"/>
    <col min="9474" max="9475" width="6.75" style="412" bestFit="1" customWidth="1"/>
    <col min="9476" max="9476" width="6.75" style="412" customWidth="1"/>
    <col min="9477" max="9477" width="12.5" style="412" customWidth="1"/>
    <col min="9478" max="9479" width="6.75" style="412" bestFit="1" customWidth="1"/>
    <col min="9480" max="9480" width="6.75" style="412" customWidth="1"/>
    <col min="9481" max="9481" width="12.5" style="412" customWidth="1"/>
    <col min="9482" max="9483" width="6.75" style="412" bestFit="1" customWidth="1"/>
    <col min="9484" max="9484" width="6.75" style="412" customWidth="1"/>
    <col min="9485" max="9485" width="12.5" style="412" customWidth="1"/>
    <col min="9486" max="9487" width="6.75" style="412" bestFit="1" customWidth="1"/>
    <col min="9488" max="9488" width="6.75" style="412" customWidth="1"/>
    <col min="9489" max="9728" width="8.875" style="412"/>
    <col min="9729" max="9729" width="12.5" style="412" customWidth="1"/>
    <col min="9730" max="9731" width="6.75" style="412" bestFit="1" customWidth="1"/>
    <col min="9732" max="9732" width="6.75" style="412" customWidth="1"/>
    <col min="9733" max="9733" width="12.5" style="412" customWidth="1"/>
    <col min="9734" max="9735" width="6.75" style="412" bestFit="1" customWidth="1"/>
    <col min="9736" max="9736" width="6.75" style="412" customWidth="1"/>
    <col min="9737" max="9737" width="12.5" style="412" customWidth="1"/>
    <col min="9738" max="9739" width="6.75" style="412" bestFit="1" customWidth="1"/>
    <col min="9740" max="9740" width="6.75" style="412" customWidth="1"/>
    <col min="9741" max="9741" width="12.5" style="412" customWidth="1"/>
    <col min="9742" max="9743" width="6.75" style="412" bestFit="1" customWidth="1"/>
    <col min="9744" max="9744" width="6.75" style="412" customWidth="1"/>
    <col min="9745" max="9984" width="8.875" style="412"/>
    <col min="9985" max="9985" width="12.5" style="412" customWidth="1"/>
    <col min="9986" max="9987" width="6.75" style="412" bestFit="1" customWidth="1"/>
    <col min="9988" max="9988" width="6.75" style="412" customWidth="1"/>
    <col min="9989" max="9989" width="12.5" style="412" customWidth="1"/>
    <col min="9990" max="9991" width="6.75" style="412" bestFit="1" customWidth="1"/>
    <col min="9992" max="9992" width="6.75" style="412" customWidth="1"/>
    <col min="9993" max="9993" width="12.5" style="412" customWidth="1"/>
    <col min="9994" max="9995" width="6.75" style="412" bestFit="1" customWidth="1"/>
    <col min="9996" max="9996" width="6.75" style="412" customWidth="1"/>
    <col min="9997" max="9997" width="12.5" style="412" customWidth="1"/>
    <col min="9998" max="9999" width="6.75" style="412" bestFit="1" customWidth="1"/>
    <col min="10000" max="10000" width="6.75" style="412" customWidth="1"/>
    <col min="10001" max="10240" width="8.875" style="412"/>
    <col min="10241" max="10241" width="12.5" style="412" customWidth="1"/>
    <col min="10242" max="10243" width="6.75" style="412" bestFit="1" customWidth="1"/>
    <col min="10244" max="10244" width="6.75" style="412" customWidth="1"/>
    <col min="10245" max="10245" width="12.5" style="412" customWidth="1"/>
    <col min="10246" max="10247" width="6.75" style="412" bestFit="1" customWidth="1"/>
    <col min="10248" max="10248" width="6.75" style="412" customWidth="1"/>
    <col min="10249" max="10249" width="12.5" style="412" customWidth="1"/>
    <col min="10250" max="10251" width="6.75" style="412" bestFit="1" customWidth="1"/>
    <col min="10252" max="10252" width="6.75" style="412" customWidth="1"/>
    <col min="10253" max="10253" width="12.5" style="412" customWidth="1"/>
    <col min="10254" max="10255" width="6.75" style="412" bestFit="1" customWidth="1"/>
    <col min="10256" max="10256" width="6.75" style="412" customWidth="1"/>
    <col min="10257" max="10496" width="8.875" style="412"/>
    <col min="10497" max="10497" width="12.5" style="412" customWidth="1"/>
    <col min="10498" max="10499" width="6.75" style="412" bestFit="1" customWidth="1"/>
    <col min="10500" max="10500" width="6.75" style="412" customWidth="1"/>
    <col min="10501" max="10501" width="12.5" style="412" customWidth="1"/>
    <col min="10502" max="10503" width="6.75" style="412" bestFit="1" customWidth="1"/>
    <col min="10504" max="10504" width="6.75" style="412" customWidth="1"/>
    <col min="10505" max="10505" width="12.5" style="412" customWidth="1"/>
    <col min="10506" max="10507" width="6.75" style="412" bestFit="1" customWidth="1"/>
    <col min="10508" max="10508" width="6.75" style="412" customWidth="1"/>
    <col min="10509" max="10509" width="12.5" style="412" customWidth="1"/>
    <col min="10510" max="10511" width="6.75" style="412" bestFit="1" customWidth="1"/>
    <col min="10512" max="10512" width="6.75" style="412" customWidth="1"/>
    <col min="10513" max="10752" width="8.875" style="412"/>
    <col min="10753" max="10753" width="12.5" style="412" customWidth="1"/>
    <col min="10754" max="10755" width="6.75" style="412" bestFit="1" customWidth="1"/>
    <col min="10756" max="10756" width="6.75" style="412" customWidth="1"/>
    <col min="10757" max="10757" width="12.5" style="412" customWidth="1"/>
    <col min="10758" max="10759" width="6.75" style="412" bestFit="1" customWidth="1"/>
    <col min="10760" max="10760" width="6.75" style="412" customWidth="1"/>
    <col min="10761" max="10761" width="12.5" style="412" customWidth="1"/>
    <col min="10762" max="10763" width="6.75" style="412" bestFit="1" customWidth="1"/>
    <col min="10764" max="10764" width="6.75" style="412" customWidth="1"/>
    <col min="10765" max="10765" width="12.5" style="412" customWidth="1"/>
    <col min="10766" max="10767" width="6.75" style="412" bestFit="1" customWidth="1"/>
    <col min="10768" max="10768" width="6.75" style="412" customWidth="1"/>
    <col min="10769" max="11008" width="8.875" style="412"/>
    <col min="11009" max="11009" width="12.5" style="412" customWidth="1"/>
    <col min="11010" max="11011" width="6.75" style="412" bestFit="1" customWidth="1"/>
    <col min="11012" max="11012" width="6.75" style="412" customWidth="1"/>
    <col min="11013" max="11013" width="12.5" style="412" customWidth="1"/>
    <col min="11014" max="11015" width="6.75" style="412" bestFit="1" customWidth="1"/>
    <col min="11016" max="11016" width="6.75" style="412" customWidth="1"/>
    <col min="11017" max="11017" width="12.5" style="412" customWidth="1"/>
    <col min="11018" max="11019" width="6.75" style="412" bestFit="1" customWidth="1"/>
    <col min="11020" max="11020" width="6.75" style="412" customWidth="1"/>
    <col min="11021" max="11021" width="12.5" style="412" customWidth="1"/>
    <col min="11022" max="11023" width="6.75" style="412" bestFit="1" customWidth="1"/>
    <col min="11024" max="11024" width="6.75" style="412" customWidth="1"/>
    <col min="11025" max="11264" width="8.875" style="412"/>
    <col min="11265" max="11265" width="12.5" style="412" customWidth="1"/>
    <col min="11266" max="11267" width="6.75" style="412" bestFit="1" customWidth="1"/>
    <col min="11268" max="11268" width="6.75" style="412" customWidth="1"/>
    <col min="11269" max="11269" width="12.5" style="412" customWidth="1"/>
    <col min="11270" max="11271" width="6.75" style="412" bestFit="1" customWidth="1"/>
    <col min="11272" max="11272" width="6.75" style="412" customWidth="1"/>
    <col min="11273" max="11273" width="12.5" style="412" customWidth="1"/>
    <col min="11274" max="11275" width="6.75" style="412" bestFit="1" customWidth="1"/>
    <col min="11276" max="11276" width="6.75" style="412" customWidth="1"/>
    <col min="11277" max="11277" width="12.5" style="412" customWidth="1"/>
    <col min="11278" max="11279" width="6.75" style="412" bestFit="1" customWidth="1"/>
    <col min="11280" max="11280" width="6.75" style="412" customWidth="1"/>
    <col min="11281" max="11520" width="8.875" style="412"/>
    <col min="11521" max="11521" width="12.5" style="412" customWidth="1"/>
    <col min="11522" max="11523" width="6.75" style="412" bestFit="1" customWidth="1"/>
    <col min="11524" max="11524" width="6.75" style="412" customWidth="1"/>
    <col min="11525" max="11525" width="12.5" style="412" customWidth="1"/>
    <col min="11526" max="11527" width="6.75" style="412" bestFit="1" customWidth="1"/>
    <col min="11528" max="11528" width="6.75" style="412" customWidth="1"/>
    <col min="11529" max="11529" width="12.5" style="412" customWidth="1"/>
    <col min="11530" max="11531" width="6.75" style="412" bestFit="1" customWidth="1"/>
    <col min="11532" max="11532" width="6.75" style="412" customWidth="1"/>
    <col min="11533" max="11533" width="12.5" style="412" customWidth="1"/>
    <col min="11534" max="11535" width="6.75" style="412" bestFit="1" customWidth="1"/>
    <col min="11536" max="11536" width="6.75" style="412" customWidth="1"/>
    <col min="11537" max="11776" width="8.875" style="412"/>
    <col min="11777" max="11777" width="12.5" style="412" customWidth="1"/>
    <col min="11778" max="11779" width="6.75" style="412" bestFit="1" customWidth="1"/>
    <col min="11780" max="11780" width="6.75" style="412" customWidth="1"/>
    <col min="11781" max="11781" width="12.5" style="412" customWidth="1"/>
    <col min="11782" max="11783" width="6.75" style="412" bestFit="1" customWidth="1"/>
    <col min="11784" max="11784" width="6.75" style="412" customWidth="1"/>
    <col min="11785" max="11785" width="12.5" style="412" customWidth="1"/>
    <col min="11786" max="11787" width="6.75" style="412" bestFit="1" customWidth="1"/>
    <col min="11788" max="11788" width="6.75" style="412" customWidth="1"/>
    <col min="11789" max="11789" width="12.5" style="412" customWidth="1"/>
    <col min="11790" max="11791" width="6.75" style="412" bestFit="1" customWidth="1"/>
    <col min="11792" max="11792" width="6.75" style="412" customWidth="1"/>
    <col min="11793" max="12032" width="8.875" style="412"/>
    <col min="12033" max="12033" width="12.5" style="412" customWidth="1"/>
    <col min="12034" max="12035" width="6.75" style="412" bestFit="1" customWidth="1"/>
    <col min="12036" max="12036" width="6.75" style="412" customWidth="1"/>
    <col min="12037" max="12037" width="12.5" style="412" customWidth="1"/>
    <col min="12038" max="12039" width="6.75" style="412" bestFit="1" customWidth="1"/>
    <col min="12040" max="12040" width="6.75" style="412" customWidth="1"/>
    <col min="12041" max="12041" width="12.5" style="412" customWidth="1"/>
    <col min="12042" max="12043" width="6.75" style="412" bestFit="1" customWidth="1"/>
    <col min="12044" max="12044" width="6.75" style="412" customWidth="1"/>
    <col min="12045" max="12045" width="12.5" style="412" customWidth="1"/>
    <col min="12046" max="12047" width="6.75" style="412" bestFit="1" customWidth="1"/>
    <col min="12048" max="12048" width="6.75" style="412" customWidth="1"/>
    <col min="12049" max="12288" width="8.875" style="412"/>
    <col min="12289" max="12289" width="12.5" style="412" customWidth="1"/>
    <col min="12290" max="12291" width="6.75" style="412" bestFit="1" customWidth="1"/>
    <col min="12292" max="12292" width="6.75" style="412" customWidth="1"/>
    <col min="12293" max="12293" width="12.5" style="412" customWidth="1"/>
    <col min="12294" max="12295" width="6.75" style="412" bestFit="1" customWidth="1"/>
    <col min="12296" max="12296" width="6.75" style="412" customWidth="1"/>
    <col min="12297" max="12297" width="12.5" style="412" customWidth="1"/>
    <col min="12298" max="12299" width="6.75" style="412" bestFit="1" customWidth="1"/>
    <col min="12300" max="12300" width="6.75" style="412" customWidth="1"/>
    <col min="12301" max="12301" width="12.5" style="412" customWidth="1"/>
    <col min="12302" max="12303" width="6.75" style="412" bestFit="1" customWidth="1"/>
    <col min="12304" max="12304" width="6.75" style="412" customWidth="1"/>
    <col min="12305" max="12544" width="8.875" style="412"/>
    <col min="12545" max="12545" width="12.5" style="412" customWidth="1"/>
    <col min="12546" max="12547" width="6.75" style="412" bestFit="1" customWidth="1"/>
    <col min="12548" max="12548" width="6.75" style="412" customWidth="1"/>
    <col min="12549" max="12549" width="12.5" style="412" customWidth="1"/>
    <col min="12550" max="12551" width="6.75" style="412" bestFit="1" customWidth="1"/>
    <col min="12552" max="12552" width="6.75" style="412" customWidth="1"/>
    <col min="12553" max="12553" width="12.5" style="412" customWidth="1"/>
    <col min="12554" max="12555" width="6.75" style="412" bestFit="1" customWidth="1"/>
    <col min="12556" max="12556" width="6.75" style="412" customWidth="1"/>
    <col min="12557" max="12557" width="12.5" style="412" customWidth="1"/>
    <col min="12558" max="12559" width="6.75" style="412" bestFit="1" customWidth="1"/>
    <col min="12560" max="12560" width="6.75" style="412" customWidth="1"/>
    <col min="12561" max="12800" width="8.875" style="412"/>
    <col min="12801" max="12801" width="12.5" style="412" customWidth="1"/>
    <col min="12802" max="12803" width="6.75" style="412" bestFit="1" customWidth="1"/>
    <col min="12804" max="12804" width="6.75" style="412" customWidth="1"/>
    <col min="12805" max="12805" width="12.5" style="412" customWidth="1"/>
    <col min="12806" max="12807" width="6.75" style="412" bestFit="1" customWidth="1"/>
    <col min="12808" max="12808" width="6.75" style="412" customWidth="1"/>
    <col min="12809" max="12809" width="12.5" style="412" customWidth="1"/>
    <col min="12810" max="12811" width="6.75" style="412" bestFit="1" customWidth="1"/>
    <col min="12812" max="12812" width="6.75" style="412" customWidth="1"/>
    <col min="12813" max="12813" width="12.5" style="412" customWidth="1"/>
    <col min="12814" max="12815" width="6.75" style="412" bestFit="1" customWidth="1"/>
    <col min="12816" max="12816" width="6.75" style="412" customWidth="1"/>
    <col min="12817" max="13056" width="8.875" style="412"/>
    <col min="13057" max="13057" width="12.5" style="412" customWidth="1"/>
    <col min="13058" max="13059" width="6.75" style="412" bestFit="1" customWidth="1"/>
    <col min="13060" max="13060" width="6.75" style="412" customWidth="1"/>
    <col min="13061" max="13061" width="12.5" style="412" customWidth="1"/>
    <col min="13062" max="13063" width="6.75" style="412" bestFit="1" customWidth="1"/>
    <col min="13064" max="13064" width="6.75" style="412" customWidth="1"/>
    <col min="13065" max="13065" width="12.5" style="412" customWidth="1"/>
    <col min="13066" max="13067" width="6.75" style="412" bestFit="1" customWidth="1"/>
    <col min="13068" max="13068" width="6.75" style="412" customWidth="1"/>
    <col min="13069" max="13069" width="12.5" style="412" customWidth="1"/>
    <col min="13070" max="13071" width="6.75" style="412" bestFit="1" customWidth="1"/>
    <col min="13072" max="13072" width="6.75" style="412" customWidth="1"/>
    <col min="13073" max="13312" width="8.875" style="412"/>
    <col min="13313" max="13313" width="12.5" style="412" customWidth="1"/>
    <col min="13314" max="13315" width="6.75" style="412" bestFit="1" customWidth="1"/>
    <col min="13316" max="13316" width="6.75" style="412" customWidth="1"/>
    <col min="13317" max="13317" width="12.5" style="412" customWidth="1"/>
    <col min="13318" max="13319" width="6.75" style="412" bestFit="1" customWidth="1"/>
    <col min="13320" max="13320" width="6.75" style="412" customWidth="1"/>
    <col min="13321" max="13321" width="12.5" style="412" customWidth="1"/>
    <col min="13322" max="13323" width="6.75" style="412" bestFit="1" customWidth="1"/>
    <col min="13324" max="13324" width="6.75" style="412" customWidth="1"/>
    <col min="13325" max="13325" width="12.5" style="412" customWidth="1"/>
    <col min="13326" max="13327" width="6.75" style="412" bestFit="1" customWidth="1"/>
    <col min="13328" max="13328" width="6.75" style="412" customWidth="1"/>
    <col min="13329" max="13568" width="8.875" style="412"/>
    <col min="13569" max="13569" width="12.5" style="412" customWidth="1"/>
    <col min="13570" max="13571" width="6.75" style="412" bestFit="1" customWidth="1"/>
    <col min="13572" max="13572" width="6.75" style="412" customWidth="1"/>
    <col min="13573" max="13573" width="12.5" style="412" customWidth="1"/>
    <col min="13574" max="13575" width="6.75" style="412" bestFit="1" customWidth="1"/>
    <col min="13576" max="13576" width="6.75" style="412" customWidth="1"/>
    <col min="13577" max="13577" width="12.5" style="412" customWidth="1"/>
    <col min="13578" max="13579" width="6.75" style="412" bestFit="1" customWidth="1"/>
    <col min="13580" max="13580" width="6.75" style="412" customWidth="1"/>
    <col min="13581" max="13581" width="12.5" style="412" customWidth="1"/>
    <col min="13582" max="13583" width="6.75" style="412" bestFit="1" customWidth="1"/>
    <col min="13584" max="13584" width="6.75" style="412" customWidth="1"/>
    <col min="13585" max="13824" width="8.875" style="412"/>
    <col min="13825" max="13825" width="12.5" style="412" customWidth="1"/>
    <col min="13826" max="13827" width="6.75" style="412" bestFit="1" customWidth="1"/>
    <col min="13828" max="13828" width="6.75" style="412" customWidth="1"/>
    <col min="13829" max="13829" width="12.5" style="412" customWidth="1"/>
    <col min="13830" max="13831" width="6.75" style="412" bestFit="1" customWidth="1"/>
    <col min="13832" max="13832" width="6.75" style="412" customWidth="1"/>
    <col min="13833" max="13833" width="12.5" style="412" customWidth="1"/>
    <col min="13834" max="13835" width="6.75" style="412" bestFit="1" customWidth="1"/>
    <col min="13836" max="13836" width="6.75" style="412" customWidth="1"/>
    <col min="13837" max="13837" width="12.5" style="412" customWidth="1"/>
    <col min="13838" max="13839" width="6.75" style="412" bestFit="1" customWidth="1"/>
    <col min="13840" max="13840" width="6.75" style="412" customWidth="1"/>
    <col min="13841" max="14080" width="8.875" style="412"/>
    <col min="14081" max="14081" width="12.5" style="412" customWidth="1"/>
    <col min="14082" max="14083" width="6.75" style="412" bestFit="1" customWidth="1"/>
    <col min="14084" max="14084" width="6.75" style="412" customWidth="1"/>
    <col min="14085" max="14085" width="12.5" style="412" customWidth="1"/>
    <col min="14086" max="14087" width="6.75" style="412" bestFit="1" customWidth="1"/>
    <col min="14088" max="14088" width="6.75" style="412" customWidth="1"/>
    <col min="14089" max="14089" width="12.5" style="412" customWidth="1"/>
    <col min="14090" max="14091" width="6.75" style="412" bestFit="1" customWidth="1"/>
    <col min="14092" max="14092" width="6.75" style="412" customWidth="1"/>
    <col min="14093" max="14093" width="12.5" style="412" customWidth="1"/>
    <col min="14094" max="14095" width="6.75" style="412" bestFit="1" customWidth="1"/>
    <col min="14096" max="14096" width="6.75" style="412" customWidth="1"/>
    <col min="14097" max="14336" width="8.875" style="412"/>
    <col min="14337" max="14337" width="12.5" style="412" customWidth="1"/>
    <col min="14338" max="14339" width="6.75" style="412" bestFit="1" customWidth="1"/>
    <col min="14340" max="14340" width="6.75" style="412" customWidth="1"/>
    <col min="14341" max="14341" width="12.5" style="412" customWidth="1"/>
    <col min="14342" max="14343" width="6.75" style="412" bestFit="1" customWidth="1"/>
    <col min="14344" max="14344" width="6.75" style="412" customWidth="1"/>
    <col min="14345" max="14345" width="12.5" style="412" customWidth="1"/>
    <col min="14346" max="14347" width="6.75" style="412" bestFit="1" customWidth="1"/>
    <col min="14348" max="14348" width="6.75" style="412" customWidth="1"/>
    <col min="14349" max="14349" width="12.5" style="412" customWidth="1"/>
    <col min="14350" max="14351" width="6.75" style="412" bestFit="1" customWidth="1"/>
    <col min="14352" max="14352" width="6.75" style="412" customWidth="1"/>
    <col min="14353" max="14592" width="8.875" style="412"/>
    <col min="14593" max="14593" width="12.5" style="412" customWidth="1"/>
    <col min="14594" max="14595" width="6.75" style="412" bestFit="1" customWidth="1"/>
    <col min="14596" max="14596" width="6.75" style="412" customWidth="1"/>
    <col min="14597" max="14597" width="12.5" style="412" customWidth="1"/>
    <col min="14598" max="14599" width="6.75" style="412" bestFit="1" customWidth="1"/>
    <col min="14600" max="14600" width="6.75" style="412" customWidth="1"/>
    <col min="14601" max="14601" width="12.5" style="412" customWidth="1"/>
    <col min="14602" max="14603" width="6.75" style="412" bestFit="1" customWidth="1"/>
    <col min="14604" max="14604" width="6.75" style="412" customWidth="1"/>
    <col min="14605" max="14605" width="12.5" style="412" customWidth="1"/>
    <col min="14606" max="14607" width="6.75" style="412" bestFit="1" customWidth="1"/>
    <col min="14608" max="14608" width="6.75" style="412" customWidth="1"/>
    <col min="14609" max="14848" width="8.875" style="412"/>
    <col min="14849" max="14849" width="12.5" style="412" customWidth="1"/>
    <col min="14850" max="14851" width="6.75" style="412" bestFit="1" customWidth="1"/>
    <col min="14852" max="14852" width="6.75" style="412" customWidth="1"/>
    <col min="14853" max="14853" width="12.5" style="412" customWidth="1"/>
    <col min="14854" max="14855" width="6.75" style="412" bestFit="1" customWidth="1"/>
    <col min="14856" max="14856" width="6.75" style="412" customWidth="1"/>
    <col min="14857" max="14857" width="12.5" style="412" customWidth="1"/>
    <col min="14858" max="14859" width="6.75" style="412" bestFit="1" customWidth="1"/>
    <col min="14860" max="14860" width="6.75" style="412" customWidth="1"/>
    <col min="14861" max="14861" width="12.5" style="412" customWidth="1"/>
    <col min="14862" max="14863" width="6.75" style="412" bestFit="1" customWidth="1"/>
    <col min="14864" max="14864" width="6.75" style="412" customWidth="1"/>
    <col min="14865" max="15104" width="8.875" style="412"/>
    <col min="15105" max="15105" width="12.5" style="412" customWidth="1"/>
    <col min="15106" max="15107" width="6.75" style="412" bestFit="1" customWidth="1"/>
    <col min="15108" max="15108" width="6.75" style="412" customWidth="1"/>
    <col min="15109" max="15109" width="12.5" style="412" customWidth="1"/>
    <col min="15110" max="15111" width="6.75" style="412" bestFit="1" customWidth="1"/>
    <col min="15112" max="15112" width="6.75" style="412" customWidth="1"/>
    <col min="15113" max="15113" width="12.5" style="412" customWidth="1"/>
    <col min="15114" max="15115" width="6.75" style="412" bestFit="1" customWidth="1"/>
    <col min="15116" max="15116" width="6.75" style="412" customWidth="1"/>
    <col min="15117" max="15117" width="12.5" style="412" customWidth="1"/>
    <col min="15118" max="15119" width="6.75" style="412" bestFit="1" customWidth="1"/>
    <col min="15120" max="15120" width="6.75" style="412" customWidth="1"/>
    <col min="15121" max="15360" width="8.875" style="412"/>
    <col min="15361" max="15361" width="12.5" style="412" customWidth="1"/>
    <col min="15362" max="15363" width="6.75" style="412" bestFit="1" customWidth="1"/>
    <col min="15364" max="15364" width="6.75" style="412" customWidth="1"/>
    <col min="15365" max="15365" width="12.5" style="412" customWidth="1"/>
    <col min="15366" max="15367" width="6.75" style="412" bestFit="1" customWidth="1"/>
    <col min="15368" max="15368" width="6.75" style="412" customWidth="1"/>
    <col min="15369" max="15369" width="12.5" style="412" customWidth="1"/>
    <col min="15370" max="15371" width="6.75" style="412" bestFit="1" customWidth="1"/>
    <col min="15372" max="15372" width="6.75" style="412" customWidth="1"/>
    <col min="15373" max="15373" width="12.5" style="412" customWidth="1"/>
    <col min="15374" max="15375" width="6.75" style="412" bestFit="1" customWidth="1"/>
    <col min="15376" max="15376" width="6.75" style="412" customWidth="1"/>
    <col min="15377" max="15616" width="8.875" style="412"/>
    <col min="15617" max="15617" width="12.5" style="412" customWidth="1"/>
    <col min="15618" max="15619" width="6.75" style="412" bestFit="1" customWidth="1"/>
    <col min="15620" max="15620" width="6.75" style="412" customWidth="1"/>
    <col min="15621" max="15621" width="12.5" style="412" customWidth="1"/>
    <col min="15622" max="15623" width="6.75" style="412" bestFit="1" customWidth="1"/>
    <col min="15624" max="15624" width="6.75" style="412" customWidth="1"/>
    <col min="15625" max="15625" width="12.5" style="412" customWidth="1"/>
    <col min="15626" max="15627" width="6.75" style="412" bestFit="1" customWidth="1"/>
    <col min="15628" max="15628" width="6.75" style="412" customWidth="1"/>
    <col min="15629" max="15629" width="12.5" style="412" customWidth="1"/>
    <col min="15630" max="15631" width="6.75" style="412" bestFit="1" customWidth="1"/>
    <col min="15632" max="15632" width="6.75" style="412" customWidth="1"/>
    <col min="15633" max="15872" width="8.875" style="412"/>
    <col min="15873" max="15873" width="12.5" style="412" customWidth="1"/>
    <col min="15874" max="15875" width="6.75" style="412" bestFit="1" customWidth="1"/>
    <col min="15876" max="15876" width="6.75" style="412" customWidth="1"/>
    <col min="15877" max="15877" width="12.5" style="412" customWidth="1"/>
    <col min="15878" max="15879" width="6.75" style="412" bestFit="1" customWidth="1"/>
    <col min="15880" max="15880" width="6.75" style="412" customWidth="1"/>
    <col min="15881" max="15881" width="12.5" style="412" customWidth="1"/>
    <col min="15882" max="15883" width="6.75" style="412" bestFit="1" customWidth="1"/>
    <col min="15884" max="15884" width="6.75" style="412" customWidth="1"/>
    <col min="15885" max="15885" width="12.5" style="412" customWidth="1"/>
    <col min="15886" max="15887" width="6.75" style="412" bestFit="1" customWidth="1"/>
    <col min="15888" max="15888" width="6.75" style="412" customWidth="1"/>
    <col min="15889" max="16128" width="8.875" style="412"/>
    <col min="16129" max="16129" width="12.5" style="412" customWidth="1"/>
    <col min="16130" max="16131" width="6.75" style="412" bestFit="1" customWidth="1"/>
    <col min="16132" max="16132" width="6.75" style="412" customWidth="1"/>
    <col min="16133" max="16133" width="12.5" style="412" customWidth="1"/>
    <col min="16134" max="16135" width="6.75" style="412" bestFit="1" customWidth="1"/>
    <col min="16136" max="16136" width="6.75" style="412" customWidth="1"/>
    <col min="16137" max="16137" width="12.5" style="412" customWidth="1"/>
    <col min="16138" max="16139" width="6.75" style="412" bestFit="1" customWidth="1"/>
    <col min="16140" max="16140" width="6.75" style="412" customWidth="1"/>
    <col min="16141" max="16141" width="12.5" style="412" customWidth="1"/>
    <col min="16142" max="16143" width="6.75" style="412" bestFit="1" customWidth="1"/>
    <col min="16144" max="16144" width="6.75" style="412" customWidth="1"/>
    <col min="16145" max="16384" width="8.875" style="412"/>
  </cols>
  <sheetData>
    <row r="1" spans="1:16">
      <c r="A1" s="411"/>
      <c r="B1" s="411"/>
      <c r="C1" s="411"/>
      <c r="D1" s="411"/>
      <c r="E1" s="411"/>
      <c r="F1" s="411"/>
      <c r="G1" s="411"/>
      <c r="H1" s="411"/>
      <c r="I1" s="411"/>
      <c r="J1" s="411"/>
      <c r="K1" s="411"/>
      <c r="L1" s="411"/>
      <c r="M1" s="411"/>
      <c r="N1" s="411"/>
    </row>
    <row r="2" spans="1:16" ht="17.25">
      <c r="A2" s="1781" t="s">
        <v>544</v>
      </c>
      <c r="B2" s="1781"/>
      <c r="C2" s="1781"/>
      <c r="D2" s="1781"/>
      <c r="E2" s="1781"/>
      <c r="F2" s="1781"/>
      <c r="G2" s="1781"/>
      <c r="H2" s="1781"/>
      <c r="I2" s="1781"/>
      <c r="J2" s="1781"/>
      <c r="K2" s="1781"/>
      <c r="L2" s="1781"/>
      <c r="M2" s="1781"/>
      <c r="N2" s="1781"/>
      <c r="O2" s="1781"/>
      <c r="P2" s="1781"/>
    </row>
    <row r="3" spans="1:16">
      <c r="A3" s="411"/>
      <c r="B3" s="411"/>
      <c r="C3" s="411"/>
      <c r="D3" s="411"/>
      <c r="E3" s="411"/>
      <c r="F3" s="411"/>
      <c r="G3" s="411"/>
      <c r="H3" s="411"/>
      <c r="I3" s="411"/>
      <c r="J3" s="411"/>
      <c r="K3" s="411"/>
      <c r="L3" s="411"/>
      <c r="M3" s="411"/>
      <c r="N3" s="411"/>
    </row>
    <row r="4" spans="1:16">
      <c r="A4" s="411"/>
      <c r="B4" s="413" t="s">
        <v>545</v>
      </c>
      <c r="C4" s="1782"/>
      <c r="D4" s="1782"/>
      <c r="E4" s="1782"/>
      <c r="F4" s="1782"/>
      <c r="G4" s="411"/>
      <c r="H4" s="411"/>
      <c r="I4" s="411"/>
      <c r="J4" s="411"/>
      <c r="K4" s="411"/>
      <c r="L4" s="411"/>
      <c r="M4" s="411"/>
      <c r="N4" s="411"/>
    </row>
    <row r="5" spans="1:16">
      <c r="A5" s="411"/>
      <c r="B5" s="414"/>
      <c r="C5" s="411"/>
      <c r="D5" s="411"/>
      <c r="E5" s="411"/>
      <c r="F5" s="415"/>
      <c r="G5" s="411"/>
      <c r="H5" s="411"/>
      <c r="I5" s="411"/>
      <c r="J5" s="411"/>
      <c r="K5" s="411"/>
      <c r="L5" s="411"/>
      <c r="M5" s="411"/>
      <c r="N5" s="411"/>
    </row>
    <row r="6" spans="1:16">
      <c r="A6" s="411"/>
      <c r="B6" s="413" t="s">
        <v>546</v>
      </c>
      <c r="C6" s="1782"/>
      <c r="D6" s="1782"/>
      <c r="E6" s="1782"/>
      <c r="F6" s="1782"/>
      <c r="G6" s="411"/>
      <c r="H6" s="411"/>
      <c r="L6" s="413" t="s">
        <v>547</v>
      </c>
      <c r="M6" s="1782"/>
      <c r="N6" s="1782"/>
      <c r="O6" s="1782"/>
      <c r="P6" s="413"/>
    </row>
    <row r="7" spans="1:16" ht="14.25" thickBot="1"/>
    <row r="8" spans="1:16">
      <c r="A8" s="1783"/>
      <c r="B8" s="1786"/>
      <c r="C8" s="1787"/>
      <c r="D8" s="1787"/>
      <c r="E8" s="1787"/>
      <c r="F8" s="1787"/>
      <c r="G8" s="1787"/>
      <c r="H8" s="1787"/>
      <c r="I8" s="1787"/>
      <c r="J8" s="1787"/>
      <c r="K8" s="1787"/>
      <c r="L8" s="1788"/>
      <c r="M8" s="1795" t="s">
        <v>548</v>
      </c>
      <c r="N8" s="1796"/>
      <c r="O8" s="1796"/>
      <c r="P8" s="1797"/>
    </row>
    <row r="9" spans="1:16">
      <c r="A9" s="1784"/>
      <c r="B9" s="1789"/>
      <c r="C9" s="1790"/>
      <c r="D9" s="1790"/>
      <c r="E9" s="1790"/>
      <c r="F9" s="1790"/>
      <c r="G9" s="1790"/>
      <c r="H9" s="1790"/>
      <c r="I9" s="1790"/>
      <c r="J9" s="1790"/>
      <c r="K9" s="1790"/>
      <c r="L9" s="1791"/>
      <c r="M9" s="1798"/>
      <c r="N9" s="1799"/>
      <c r="O9" s="1799"/>
      <c r="P9" s="1800"/>
    </row>
    <row r="10" spans="1:16">
      <c r="A10" s="1784"/>
      <c r="B10" s="1789"/>
      <c r="C10" s="1790"/>
      <c r="D10" s="1790"/>
      <c r="E10" s="1790"/>
      <c r="F10" s="1790"/>
      <c r="G10" s="1790"/>
      <c r="H10" s="1790"/>
      <c r="I10" s="1790"/>
      <c r="J10" s="1790"/>
      <c r="K10" s="1790"/>
      <c r="L10" s="1791"/>
      <c r="M10" s="416"/>
      <c r="N10" s="417"/>
      <c r="O10" s="417"/>
      <c r="P10" s="418"/>
    </row>
    <row r="11" spans="1:16">
      <c r="A11" s="1784"/>
      <c r="B11" s="1789"/>
      <c r="C11" s="1790"/>
      <c r="D11" s="1790"/>
      <c r="E11" s="1790"/>
      <c r="F11" s="1790"/>
      <c r="G11" s="1790"/>
      <c r="H11" s="1790"/>
      <c r="I11" s="1790"/>
      <c r="J11" s="1790"/>
      <c r="K11" s="1790"/>
      <c r="L11" s="1791"/>
      <c r="M11" s="419"/>
      <c r="N11" s="420"/>
      <c r="O11" s="420"/>
      <c r="P11" s="421"/>
    </row>
    <row r="12" spans="1:16" ht="27" customHeight="1" thickBot="1">
      <c r="A12" s="1785"/>
      <c r="B12" s="1792"/>
      <c r="C12" s="1793"/>
      <c r="D12" s="1793"/>
      <c r="E12" s="1793"/>
      <c r="F12" s="1793"/>
      <c r="G12" s="1793"/>
      <c r="H12" s="1793"/>
      <c r="I12" s="1793"/>
      <c r="J12" s="1793"/>
      <c r="K12" s="1793"/>
      <c r="L12" s="1794"/>
      <c r="M12" s="419"/>
      <c r="N12" s="420"/>
      <c r="O12" s="420"/>
      <c r="P12" s="421"/>
    </row>
    <row r="13" spans="1:16">
      <c r="A13" s="1801"/>
      <c r="B13" s="1804"/>
      <c r="C13" s="1805"/>
      <c r="D13" s="1805"/>
      <c r="E13" s="1805"/>
      <c r="F13" s="1805"/>
      <c r="G13" s="1805"/>
      <c r="H13" s="1805"/>
      <c r="I13" s="1805"/>
      <c r="J13" s="1805"/>
      <c r="K13" s="1805"/>
      <c r="L13" s="1806"/>
      <c r="M13" s="422"/>
      <c r="P13" s="423"/>
    </row>
    <row r="14" spans="1:16">
      <c r="A14" s="1802"/>
      <c r="B14" s="1807"/>
      <c r="C14" s="1808"/>
      <c r="D14" s="1808"/>
      <c r="E14" s="1808"/>
      <c r="F14" s="1808"/>
      <c r="G14" s="1808"/>
      <c r="H14" s="1808"/>
      <c r="I14" s="1808"/>
      <c r="J14" s="1808"/>
      <c r="K14" s="1808"/>
      <c r="L14" s="1809"/>
      <c r="M14" s="422"/>
      <c r="P14" s="423"/>
    </row>
    <row r="15" spans="1:16">
      <c r="A15" s="1802"/>
      <c r="B15" s="1807"/>
      <c r="C15" s="1808"/>
      <c r="D15" s="1808"/>
      <c r="E15" s="1808"/>
      <c r="F15" s="1808"/>
      <c r="G15" s="1808"/>
      <c r="H15" s="1808"/>
      <c r="I15" s="1808"/>
      <c r="J15" s="1808"/>
      <c r="K15" s="1808"/>
      <c r="L15" s="1809"/>
      <c r="M15" s="422"/>
      <c r="P15" s="423"/>
    </row>
    <row r="16" spans="1:16">
      <c r="A16" s="1802"/>
      <c r="B16" s="1807"/>
      <c r="C16" s="1808"/>
      <c r="D16" s="1808"/>
      <c r="E16" s="1808"/>
      <c r="F16" s="1808"/>
      <c r="G16" s="1808"/>
      <c r="H16" s="1808"/>
      <c r="I16" s="1808"/>
      <c r="J16" s="1808"/>
      <c r="K16" s="1808"/>
      <c r="L16" s="1809"/>
      <c r="M16" s="422"/>
      <c r="P16" s="423"/>
    </row>
    <row r="17" spans="1:16">
      <c r="A17" s="1802"/>
      <c r="B17" s="1807"/>
      <c r="C17" s="1808"/>
      <c r="D17" s="1808"/>
      <c r="E17" s="1808"/>
      <c r="F17" s="1808"/>
      <c r="G17" s="1808"/>
      <c r="H17" s="1808"/>
      <c r="I17" s="1808"/>
      <c r="J17" s="1808"/>
      <c r="K17" s="1808"/>
      <c r="L17" s="1809"/>
      <c r="M17" s="422"/>
      <c r="P17" s="423"/>
    </row>
    <row r="18" spans="1:16">
      <c r="A18" s="1802"/>
      <c r="B18" s="1807"/>
      <c r="C18" s="1808"/>
      <c r="D18" s="1808"/>
      <c r="E18" s="1808"/>
      <c r="F18" s="1808"/>
      <c r="G18" s="1808"/>
      <c r="H18" s="1808"/>
      <c r="I18" s="1808"/>
      <c r="J18" s="1808"/>
      <c r="K18" s="1808"/>
      <c r="L18" s="1809"/>
      <c r="M18" s="422"/>
      <c r="P18" s="423"/>
    </row>
    <row r="19" spans="1:16" ht="14.25" thickBot="1">
      <c r="A19" s="1803"/>
      <c r="B19" s="1810"/>
      <c r="C19" s="1811"/>
      <c r="D19" s="1811"/>
      <c r="E19" s="1811"/>
      <c r="F19" s="1811"/>
      <c r="G19" s="1811"/>
      <c r="H19" s="1811"/>
      <c r="I19" s="1811"/>
      <c r="J19" s="1811"/>
      <c r="K19" s="1811"/>
      <c r="L19" s="1812"/>
      <c r="M19" s="422"/>
      <c r="P19" s="423"/>
    </row>
    <row r="20" spans="1:16" ht="15.75" customHeight="1">
      <c r="A20" s="424" t="s">
        <v>549</v>
      </c>
      <c r="B20" s="1813"/>
      <c r="C20" s="1813"/>
      <c r="D20" s="1814"/>
      <c r="E20" s="425" t="s">
        <v>549</v>
      </c>
      <c r="F20" s="1815"/>
      <c r="G20" s="1815"/>
      <c r="H20" s="1815"/>
      <c r="I20" s="426" t="s">
        <v>549</v>
      </c>
      <c r="J20" s="1815"/>
      <c r="K20" s="1815"/>
      <c r="L20" s="1816"/>
      <c r="M20" s="427"/>
      <c r="N20" s="1770"/>
      <c r="O20" s="1770"/>
      <c r="P20" s="1771"/>
    </row>
    <row r="21" spans="1:16" ht="15.75" customHeight="1">
      <c r="A21" s="430" t="s">
        <v>550</v>
      </c>
      <c r="B21" s="1768"/>
      <c r="C21" s="1768"/>
      <c r="D21" s="1769"/>
      <c r="E21" s="430" t="s">
        <v>550</v>
      </c>
      <c r="F21" s="1768"/>
      <c r="G21" s="1768"/>
      <c r="H21" s="1768"/>
      <c r="I21" s="433" t="s">
        <v>550</v>
      </c>
      <c r="J21" s="1768"/>
      <c r="K21" s="1768"/>
      <c r="L21" s="1769"/>
      <c r="M21" s="427"/>
      <c r="N21" s="1770"/>
      <c r="O21" s="1770"/>
      <c r="P21" s="1771"/>
    </row>
    <row r="22" spans="1:16" ht="15.75" customHeight="1">
      <c r="A22" s="434" t="s">
        <v>551</v>
      </c>
      <c r="B22" s="433" t="s">
        <v>552</v>
      </c>
      <c r="C22" s="433" t="s">
        <v>553</v>
      </c>
      <c r="D22" s="435" t="s">
        <v>554</v>
      </c>
      <c r="E22" s="434" t="s">
        <v>551</v>
      </c>
      <c r="F22" s="433" t="s">
        <v>552</v>
      </c>
      <c r="G22" s="433" t="s">
        <v>553</v>
      </c>
      <c r="H22" s="433" t="s">
        <v>554</v>
      </c>
      <c r="I22" s="436" t="s">
        <v>551</v>
      </c>
      <c r="J22" s="433" t="s">
        <v>552</v>
      </c>
      <c r="K22" s="433" t="s">
        <v>553</v>
      </c>
      <c r="L22" s="435" t="s">
        <v>554</v>
      </c>
      <c r="M22" s="437"/>
      <c r="N22" s="414"/>
      <c r="O22" s="414"/>
      <c r="P22" s="438"/>
    </row>
    <row r="23" spans="1:16">
      <c r="A23" s="430"/>
      <c r="B23" s="431"/>
      <c r="C23" s="431"/>
      <c r="D23" s="432"/>
      <c r="E23" s="430"/>
      <c r="F23" s="431"/>
      <c r="G23" s="431"/>
      <c r="H23" s="431"/>
      <c r="I23" s="433"/>
      <c r="J23" s="431"/>
      <c r="K23" s="431"/>
      <c r="L23" s="432"/>
      <c r="M23" s="427"/>
      <c r="N23" s="428"/>
      <c r="O23" s="428"/>
      <c r="P23" s="429"/>
    </row>
    <row r="24" spans="1:16">
      <c r="A24" s="430" t="s">
        <v>555</v>
      </c>
      <c r="B24" s="431"/>
      <c r="C24" s="431"/>
      <c r="D24" s="432"/>
      <c r="E24" s="439"/>
      <c r="F24" s="431"/>
      <c r="G24" s="431"/>
      <c r="H24" s="431"/>
      <c r="I24" s="440"/>
      <c r="J24" s="431"/>
      <c r="K24" s="431"/>
      <c r="L24" s="432"/>
      <c r="M24" s="427"/>
      <c r="N24" s="428"/>
      <c r="O24" s="428"/>
      <c r="P24" s="429"/>
    </row>
    <row r="25" spans="1:16">
      <c r="A25" s="430" t="s">
        <v>556</v>
      </c>
      <c r="B25" s="431"/>
      <c r="C25" s="431"/>
      <c r="D25" s="432"/>
      <c r="E25" s="439"/>
      <c r="F25" s="431"/>
      <c r="G25" s="431"/>
      <c r="H25" s="431"/>
      <c r="I25" s="440"/>
      <c r="J25" s="431"/>
      <c r="K25" s="431"/>
      <c r="L25" s="432"/>
      <c r="M25" s="427"/>
      <c r="N25" s="428"/>
      <c r="O25" s="428"/>
      <c r="P25" s="429"/>
    </row>
    <row r="26" spans="1:16">
      <c r="A26" s="430" t="s">
        <v>557</v>
      </c>
      <c r="B26" s="431"/>
      <c r="C26" s="431"/>
      <c r="D26" s="432"/>
      <c r="E26" s="439"/>
      <c r="F26" s="431"/>
      <c r="G26" s="431"/>
      <c r="H26" s="431"/>
      <c r="I26" s="440"/>
      <c r="J26" s="431"/>
      <c r="K26" s="431"/>
      <c r="L26" s="432"/>
      <c r="M26" s="427"/>
      <c r="N26" s="428"/>
      <c r="O26" s="428"/>
      <c r="P26" s="429"/>
    </row>
    <row r="27" spans="1:16">
      <c r="A27" s="430" t="s">
        <v>558</v>
      </c>
      <c r="B27" s="431"/>
      <c r="C27" s="431"/>
      <c r="D27" s="432"/>
      <c r="E27" s="439"/>
      <c r="F27" s="431"/>
      <c r="G27" s="431"/>
      <c r="H27" s="431"/>
      <c r="I27" s="440"/>
      <c r="J27" s="431"/>
      <c r="K27" s="431"/>
      <c r="L27" s="432"/>
      <c r="M27" s="427"/>
      <c r="N27" s="428"/>
      <c r="O27" s="428"/>
      <c r="P27" s="429"/>
    </row>
    <row r="28" spans="1:16">
      <c r="A28" s="430" t="s">
        <v>559</v>
      </c>
      <c r="B28" s="431"/>
      <c r="C28" s="431"/>
      <c r="D28" s="432"/>
      <c r="E28" s="439"/>
      <c r="F28" s="431"/>
      <c r="G28" s="431"/>
      <c r="H28" s="431"/>
      <c r="I28" s="440"/>
      <c r="J28" s="431"/>
      <c r="K28" s="431"/>
      <c r="L28" s="432"/>
      <c r="M28" s="427"/>
      <c r="N28" s="428"/>
      <c r="O28" s="428"/>
      <c r="P28" s="429"/>
    </row>
    <row r="29" spans="1:16">
      <c r="A29" s="430" t="s">
        <v>560</v>
      </c>
      <c r="B29" s="431"/>
      <c r="C29" s="431"/>
      <c r="D29" s="432"/>
      <c r="E29" s="439"/>
      <c r="F29" s="431"/>
      <c r="G29" s="431"/>
      <c r="H29" s="431"/>
      <c r="I29" s="440"/>
      <c r="J29" s="431"/>
      <c r="K29" s="431"/>
      <c r="L29" s="432"/>
      <c r="M29" s="427"/>
      <c r="N29" s="428"/>
      <c r="O29" s="428"/>
      <c r="P29" s="429"/>
    </row>
    <row r="30" spans="1:16">
      <c r="A30" s="1772"/>
      <c r="B30" s="1773"/>
      <c r="C30" s="1773"/>
      <c r="D30" s="1774"/>
      <c r="E30" s="441"/>
      <c r="F30" s="442"/>
      <c r="G30" s="442"/>
      <c r="H30" s="442"/>
      <c r="I30" s="443"/>
      <c r="J30" s="442"/>
      <c r="K30" s="442"/>
      <c r="L30" s="444"/>
      <c r="M30" s="422"/>
      <c r="N30" s="445"/>
      <c r="O30" s="445"/>
      <c r="P30" s="446"/>
    </row>
    <row r="31" spans="1:16">
      <c r="A31" s="1775"/>
      <c r="B31" s="1776"/>
      <c r="C31" s="1776"/>
      <c r="D31" s="1777"/>
      <c r="E31" s="441"/>
      <c r="F31" s="442"/>
      <c r="G31" s="442"/>
      <c r="H31" s="442"/>
      <c r="I31" s="443"/>
      <c r="J31" s="442"/>
      <c r="K31" s="442"/>
      <c r="L31" s="444"/>
      <c r="M31" s="422"/>
      <c r="N31" s="445"/>
      <c r="O31" s="445"/>
      <c r="P31" s="446"/>
    </row>
    <row r="32" spans="1:16" ht="14.25" thickBot="1">
      <c r="A32" s="1778"/>
      <c r="B32" s="1779"/>
      <c r="C32" s="1779"/>
      <c r="D32" s="1780"/>
      <c r="E32" s="447"/>
      <c r="F32" s="448"/>
      <c r="G32" s="448"/>
      <c r="H32" s="448"/>
      <c r="I32" s="449"/>
      <c r="J32" s="448"/>
      <c r="K32" s="448"/>
      <c r="L32" s="450"/>
      <c r="M32" s="451"/>
      <c r="N32" s="452"/>
      <c r="O32" s="452"/>
      <c r="P32" s="453"/>
    </row>
    <row r="44" ht="15.75" customHeight="1"/>
    <row r="52" ht="14.25" customHeight="1"/>
    <row r="54" ht="14.25" customHeight="1"/>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view="pageLayout" topLeftCell="A6" zoomScaleNormal="100" zoomScaleSheetLayoutView="115" workbookViewId="0">
      <selection activeCell="G13" sqref="G13:O36"/>
    </sheetView>
  </sheetViews>
  <sheetFormatPr defaultRowHeight="13.5"/>
  <cols>
    <col min="1" max="1" width="8.875" style="456"/>
    <col min="2" max="2" width="10.375" style="456" customWidth="1"/>
    <col min="3" max="3" width="18" style="456" customWidth="1"/>
    <col min="4" max="4" width="13.125" style="456" customWidth="1"/>
    <col min="5" max="5" width="10.875" style="456" customWidth="1"/>
    <col min="6" max="13" width="8.875" style="456"/>
    <col min="14" max="14" width="13.375" style="456" customWidth="1"/>
    <col min="15" max="15" width="3.625" style="456" customWidth="1"/>
    <col min="16" max="257" width="8.875" style="456"/>
    <col min="258" max="258" width="10.375" style="456" customWidth="1"/>
    <col min="259" max="259" width="18" style="456" customWidth="1"/>
    <col min="260" max="260" width="13.125" style="456" customWidth="1"/>
    <col min="261" max="261" width="10.875" style="456" customWidth="1"/>
    <col min="262" max="269" width="8.875" style="456"/>
    <col min="270" max="270" width="13.375" style="456" customWidth="1"/>
    <col min="271" max="271" width="3.625" style="456" customWidth="1"/>
    <col min="272" max="513" width="8.875" style="456"/>
    <col min="514" max="514" width="10.375" style="456" customWidth="1"/>
    <col min="515" max="515" width="18" style="456" customWidth="1"/>
    <col min="516" max="516" width="13.125" style="456" customWidth="1"/>
    <col min="517" max="517" width="10.875" style="456" customWidth="1"/>
    <col min="518" max="525" width="8.875" style="456"/>
    <col min="526" max="526" width="13.375" style="456" customWidth="1"/>
    <col min="527" max="527" width="3.625" style="456" customWidth="1"/>
    <col min="528" max="769" width="8.875" style="456"/>
    <col min="770" max="770" width="10.375" style="456" customWidth="1"/>
    <col min="771" max="771" width="18" style="456" customWidth="1"/>
    <col min="772" max="772" width="13.125" style="456" customWidth="1"/>
    <col min="773" max="773" width="10.875" style="456" customWidth="1"/>
    <col min="774" max="781" width="8.875" style="456"/>
    <col min="782" max="782" width="13.375" style="456" customWidth="1"/>
    <col min="783" max="783" width="3.625" style="456" customWidth="1"/>
    <col min="784" max="1025" width="8.875" style="456"/>
    <col min="1026" max="1026" width="10.375" style="456" customWidth="1"/>
    <col min="1027" max="1027" width="18" style="456" customWidth="1"/>
    <col min="1028" max="1028" width="13.125" style="456" customWidth="1"/>
    <col min="1029" max="1029" width="10.875" style="456" customWidth="1"/>
    <col min="1030" max="1037" width="8.875" style="456"/>
    <col min="1038" max="1038" width="13.375" style="456" customWidth="1"/>
    <col min="1039" max="1039" width="3.625" style="456" customWidth="1"/>
    <col min="1040" max="1281" width="8.875" style="456"/>
    <col min="1282" max="1282" width="10.375" style="456" customWidth="1"/>
    <col min="1283" max="1283" width="18" style="456" customWidth="1"/>
    <col min="1284" max="1284" width="13.125" style="456" customWidth="1"/>
    <col min="1285" max="1285" width="10.875" style="456" customWidth="1"/>
    <col min="1286" max="1293" width="8.875" style="456"/>
    <col min="1294" max="1294" width="13.375" style="456" customWidth="1"/>
    <col min="1295" max="1295" width="3.625" style="456" customWidth="1"/>
    <col min="1296" max="1537" width="8.875" style="456"/>
    <col min="1538" max="1538" width="10.375" style="456" customWidth="1"/>
    <col min="1539" max="1539" width="18" style="456" customWidth="1"/>
    <col min="1540" max="1540" width="13.125" style="456" customWidth="1"/>
    <col min="1541" max="1541" width="10.875" style="456" customWidth="1"/>
    <col min="1542" max="1549" width="8.875" style="456"/>
    <col min="1550" max="1550" width="13.375" style="456" customWidth="1"/>
    <col min="1551" max="1551" width="3.625" style="456" customWidth="1"/>
    <col min="1552" max="1793" width="8.875" style="456"/>
    <col min="1794" max="1794" width="10.375" style="456" customWidth="1"/>
    <col min="1795" max="1795" width="18" style="456" customWidth="1"/>
    <col min="1796" max="1796" width="13.125" style="456" customWidth="1"/>
    <col min="1797" max="1797" width="10.875" style="456" customWidth="1"/>
    <col min="1798" max="1805" width="8.875" style="456"/>
    <col min="1806" max="1806" width="13.375" style="456" customWidth="1"/>
    <col min="1807" max="1807" width="3.625" style="456" customWidth="1"/>
    <col min="1808" max="2049" width="8.875" style="456"/>
    <col min="2050" max="2050" width="10.375" style="456" customWidth="1"/>
    <col min="2051" max="2051" width="18" style="456" customWidth="1"/>
    <col min="2052" max="2052" width="13.125" style="456" customWidth="1"/>
    <col min="2053" max="2053" width="10.875" style="456" customWidth="1"/>
    <col min="2054" max="2061" width="8.875" style="456"/>
    <col min="2062" max="2062" width="13.375" style="456" customWidth="1"/>
    <col min="2063" max="2063" width="3.625" style="456" customWidth="1"/>
    <col min="2064" max="2305" width="8.875" style="456"/>
    <col min="2306" max="2306" width="10.375" style="456" customWidth="1"/>
    <col min="2307" max="2307" width="18" style="456" customWidth="1"/>
    <col min="2308" max="2308" width="13.125" style="456" customWidth="1"/>
    <col min="2309" max="2309" width="10.875" style="456" customWidth="1"/>
    <col min="2310" max="2317" width="8.875" style="456"/>
    <col min="2318" max="2318" width="13.375" style="456" customWidth="1"/>
    <col min="2319" max="2319" width="3.625" style="456" customWidth="1"/>
    <col min="2320" max="2561" width="8.875" style="456"/>
    <col min="2562" max="2562" width="10.375" style="456" customWidth="1"/>
    <col min="2563" max="2563" width="18" style="456" customWidth="1"/>
    <col min="2564" max="2564" width="13.125" style="456" customWidth="1"/>
    <col min="2565" max="2565" width="10.875" style="456" customWidth="1"/>
    <col min="2566" max="2573" width="8.875" style="456"/>
    <col min="2574" max="2574" width="13.375" style="456" customWidth="1"/>
    <col min="2575" max="2575" width="3.625" style="456" customWidth="1"/>
    <col min="2576" max="2817" width="8.875" style="456"/>
    <col min="2818" max="2818" width="10.375" style="456" customWidth="1"/>
    <col min="2819" max="2819" width="18" style="456" customWidth="1"/>
    <col min="2820" max="2820" width="13.125" style="456" customWidth="1"/>
    <col min="2821" max="2821" width="10.875" style="456" customWidth="1"/>
    <col min="2822" max="2829" width="8.875" style="456"/>
    <col min="2830" max="2830" width="13.375" style="456" customWidth="1"/>
    <col min="2831" max="2831" width="3.625" style="456" customWidth="1"/>
    <col min="2832" max="3073" width="8.875" style="456"/>
    <col min="3074" max="3074" width="10.375" style="456" customWidth="1"/>
    <col min="3075" max="3075" width="18" style="456" customWidth="1"/>
    <col min="3076" max="3076" width="13.125" style="456" customWidth="1"/>
    <col min="3077" max="3077" width="10.875" style="456" customWidth="1"/>
    <col min="3078" max="3085" width="8.875" style="456"/>
    <col min="3086" max="3086" width="13.375" style="456" customWidth="1"/>
    <col min="3087" max="3087" width="3.625" style="456" customWidth="1"/>
    <col min="3088" max="3329" width="8.875" style="456"/>
    <col min="3330" max="3330" width="10.375" style="456" customWidth="1"/>
    <col min="3331" max="3331" width="18" style="456" customWidth="1"/>
    <col min="3332" max="3332" width="13.125" style="456" customWidth="1"/>
    <col min="3333" max="3333" width="10.875" style="456" customWidth="1"/>
    <col min="3334" max="3341" width="8.875" style="456"/>
    <col min="3342" max="3342" width="13.375" style="456" customWidth="1"/>
    <col min="3343" max="3343" width="3.625" style="456" customWidth="1"/>
    <col min="3344" max="3585" width="8.875" style="456"/>
    <col min="3586" max="3586" width="10.375" style="456" customWidth="1"/>
    <col min="3587" max="3587" width="18" style="456" customWidth="1"/>
    <col min="3588" max="3588" width="13.125" style="456" customWidth="1"/>
    <col min="3589" max="3589" width="10.875" style="456" customWidth="1"/>
    <col min="3590" max="3597" width="8.875" style="456"/>
    <col min="3598" max="3598" width="13.375" style="456" customWidth="1"/>
    <col min="3599" max="3599" width="3.625" style="456" customWidth="1"/>
    <col min="3600" max="3841" width="8.875" style="456"/>
    <col min="3842" max="3842" width="10.375" style="456" customWidth="1"/>
    <col min="3843" max="3843" width="18" style="456" customWidth="1"/>
    <col min="3844" max="3844" width="13.125" style="456" customWidth="1"/>
    <col min="3845" max="3845" width="10.875" style="456" customWidth="1"/>
    <col min="3846" max="3853" width="8.875" style="456"/>
    <col min="3854" max="3854" width="13.375" style="456" customWidth="1"/>
    <col min="3855" max="3855" width="3.625" style="456" customWidth="1"/>
    <col min="3856" max="4097" width="8.875" style="456"/>
    <col min="4098" max="4098" width="10.375" style="456" customWidth="1"/>
    <col min="4099" max="4099" width="18" style="456" customWidth="1"/>
    <col min="4100" max="4100" width="13.125" style="456" customWidth="1"/>
    <col min="4101" max="4101" width="10.875" style="456" customWidth="1"/>
    <col min="4102" max="4109" width="8.875" style="456"/>
    <col min="4110" max="4110" width="13.375" style="456" customWidth="1"/>
    <col min="4111" max="4111" width="3.625" style="456" customWidth="1"/>
    <col min="4112" max="4353" width="8.875" style="456"/>
    <col min="4354" max="4354" width="10.375" style="456" customWidth="1"/>
    <col min="4355" max="4355" width="18" style="456" customWidth="1"/>
    <col min="4356" max="4356" width="13.125" style="456" customWidth="1"/>
    <col min="4357" max="4357" width="10.875" style="456" customWidth="1"/>
    <col min="4358" max="4365" width="8.875" style="456"/>
    <col min="4366" max="4366" width="13.375" style="456" customWidth="1"/>
    <col min="4367" max="4367" width="3.625" style="456" customWidth="1"/>
    <col min="4368" max="4609" width="8.875" style="456"/>
    <col min="4610" max="4610" width="10.375" style="456" customWidth="1"/>
    <col min="4611" max="4611" width="18" style="456" customWidth="1"/>
    <col min="4612" max="4612" width="13.125" style="456" customWidth="1"/>
    <col min="4613" max="4613" width="10.875" style="456" customWidth="1"/>
    <col min="4614" max="4621" width="8.875" style="456"/>
    <col min="4622" max="4622" width="13.375" style="456" customWidth="1"/>
    <col min="4623" max="4623" width="3.625" style="456" customWidth="1"/>
    <col min="4624" max="4865" width="8.875" style="456"/>
    <col min="4866" max="4866" width="10.375" style="456" customWidth="1"/>
    <col min="4867" max="4867" width="18" style="456" customWidth="1"/>
    <col min="4868" max="4868" width="13.125" style="456" customWidth="1"/>
    <col min="4869" max="4869" width="10.875" style="456" customWidth="1"/>
    <col min="4870" max="4877" width="8.875" style="456"/>
    <col min="4878" max="4878" width="13.375" style="456" customWidth="1"/>
    <col min="4879" max="4879" width="3.625" style="456" customWidth="1"/>
    <col min="4880" max="5121" width="8.875" style="456"/>
    <col min="5122" max="5122" width="10.375" style="456" customWidth="1"/>
    <col min="5123" max="5123" width="18" style="456" customWidth="1"/>
    <col min="5124" max="5124" width="13.125" style="456" customWidth="1"/>
    <col min="5125" max="5125" width="10.875" style="456" customWidth="1"/>
    <col min="5126" max="5133" width="8.875" style="456"/>
    <col min="5134" max="5134" width="13.375" style="456" customWidth="1"/>
    <col min="5135" max="5135" width="3.625" style="456" customWidth="1"/>
    <col min="5136" max="5377" width="8.875" style="456"/>
    <col min="5378" max="5378" width="10.375" style="456" customWidth="1"/>
    <col min="5379" max="5379" width="18" style="456" customWidth="1"/>
    <col min="5380" max="5380" width="13.125" style="456" customWidth="1"/>
    <col min="5381" max="5381" width="10.875" style="456" customWidth="1"/>
    <col min="5382" max="5389" width="8.875" style="456"/>
    <col min="5390" max="5390" width="13.375" style="456" customWidth="1"/>
    <col min="5391" max="5391" width="3.625" style="456" customWidth="1"/>
    <col min="5392" max="5633" width="8.875" style="456"/>
    <col min="5634" max="5634" width="10.375" style="456" customWidth="1"/>
    <col min="5635" max="5635" width="18" style="456" customWidth="1"/>
    <col min="5636" max="5636" width="13.125" style="456" customWidth="1"/>
    <col min="5637" max="5637" width="10.875" style="456" customWidth="1"/>
    <col min="5638" max="5645" width="8.875" style="456"/>
    <col min="5646" max="5646" width="13.375" style="456" customWidth="1"/>
    <col min="5647" max="5647" width="3.625" style="456" customWidth="1"/>
    <col min="5648" max="5889" width="8.875" style="456"/>
    <col min="5890" max="5890" width="10.375" style="456" customWidth="1"/>
    <col min="5891" max="5891" width="18" style="456" customWidth="1"/>
    <col min="5892" max="5892" width="13.125" style="456" customWidth="1"/>
    <col min="5893" max="5893" width="10.875" style="456" customWidth="1"/>
    <col min="5894" max="5901" width="8.875" style="456"/>
    <col min="5902" max="5902" width="13.375" style="456" customWidth="1"/>
    <col min="5903" max="5903" width="3.625" style="456" customWidth="1"/>
    <col min="5904" max="6145" width="8.875" style="456"/>
    <col min="6146" max="6146" width="10.375" style="456" customWidth="1"/>
    <col min="6147" max="6147" width="18" style="456" customWidth="1"/>
    <col min="6148" max="6148" width="13.125" style="456" customWidth="1"/>
    <col min="6149" max="6149" width="10.875" style="456" customWidth="1"/>
    <col min="6150" max="6157" width="8.875" style="456"/>
    <col min="6158" max="6158" width="13.375" style="456" customWidth="1"/>
    <col min="6159" max="6159" width="3.625" style="456" customWidth="1"/>
    <col min="6160" max="6401" width="8.875" style="456"/>
    <col min="6402" max="6402" width="10.375" style="456" customWidth="1"/>
    <col min="6403" max="6403" width="18" style="456" customWidth="1"/>
    <col min="6404" max="6404" width="13.125" style="456" customWidth="1"/>
    <col min="6405" max="6405" width="10.875" style="456" customWidth="1"/>
    <col min="6406" max="6413" width="8.875" style="456"/>
    <col min="6414" max="6414" width="13.375" style="456" customWidth="1"/>
    <col min="6415" max="6415" width="3.625" style="456" customWidth="1"/>
    <col min="6416" max="6657" width="8.875" style="456"/>
    <col min="6658" max="6658" width="10.375" style="456" customWidth="1"/>
    <col min="6659" max="6659" width="18" style="456" customWidth="1"/>
    <col min="6660" max="6660" width="13.125" style="456" customWidth="1"/>
    <col min="6661" max="6661" width="10.875" style="456" customWidth="1"/>
    <col min="6662" max="6669" width="8.875" style="456"/>
    <col min="6670" max="6670" width="13.375" style="456" customWidth="1"/>
    <col min="6671" max="6671" width="3.625" style="456" customWidth="1"/>
    <col min="6672" max="6913" width="8.875" style="456"/>
    <col min="6914" max="6914" width="10.375" style="456" customWidth="1"/>
    <col min="6915" max="6915" width="18" style="456" customWidth="1"/>
    <col min="6916" max="6916" width="13.125" style="456" customWidth="1"/>
    <col min="6917" max="6917" width="10.875" style="456" customWidth="1"/>
    <col min="6918" max="6925" width="8.875" style="456"/>
    <col min="6926" max="6926" width="13.375" style="456" customWidth="1"/>
    <col min="6927" max="6927" width="3.625" style="456" customWidth="1"/>
    <col min="6928" max="7169" width="8.875" style="456"/>
    <col min="7170" max="7170" width="10.375" style="456" customWidth="1"/>
    <col min="7171" max="7171" width="18" style="456" customWidth="1"/>
    <col min="7172" max="7172" width="13.125" style="456" customWidth="1"/>
    <col min="7173" max="7173" width="10.875" style="456" customWidth="1"/>
    <col min="7174" max="7181" width="8.875" style="456"/>
    <col min="7182" max="7182" width="13.375" style="456" customWidth="1"/>
    <col min="7183" max="7183" width="3.625" style="456" customWidth="1"/>
    <col min="7184" max="7425" width="8.875" style="456"/>
    <col min="7426" max="7426" width="10.375" style="456" customWidth="1"/>
    <col min="7427" max="7427" width="18" style="456" customWidth="1"/>
    <col min="7428" max="7428" width="13.125" style="456" customWidth="1"/>
    <col min="7429" max="7429" width="10.875" style="456" customWidth="1"/>
    <col min="7430" max="7437" width="8.875" style="456"/>
    <col min="7438" max="7438" width="13.375" style="456" customWidth="1"/>
    <col min="7439" max="7439" width="3.625" style="456" customWidth="1"/>
    <col min="7440" max="7681" width="8.875" style="456"/>
    <col min="7682" max="7682" width="10.375" style="456" customWidth="1"/>
    <col min="7683" max="7683" width="18" style="456" customWidth="1"/>
    <col min="7684" max="7684" width="13.125" style="456" customWidth="1"/>
    <col min="7685" max="7685" width="10.875" style="456" customWidth="1"/>
    <col min="7686" max="7693" width="8.875" style="456"/>
    <col min="7694" max="7694" width="13.375" style="456" customWidth="1"/>
    <col min="7695" max="7695" width="3.625" style="456" customWidth="1"/>
    <col min="7696" max="7937" width="8.875" style="456"/>
    <col min="7938" max="7938" width="10.375" style="456" customWidth="1"/>
    <col min="7939" max="7939" width="18" style="456" customWidth="1"/>
    <col min="7940" max="7940" width="13.125" style="456" customWidth="1"/>
    <col min="7941" max="7941" width="10.875" style="456" customWidth="1"/>
    <col min="7942" max="7949" width="8.875" style="456"/>
    <col min="7950" max="7950" width="13.375" style="456" customWidth="1"/>
    <col min="7951" max="7951" width="3.625" style="456" customWidth="1"/>
    <col min="7952" max="8193" width="8.875" style="456"/>
    <col min="8194" max="8194" width="10.375" style="456" customWidth="1"/>
    <col min="8195" max="8195" width="18" style="456" customWidth="1"/>
    <col min="8196" max="8196" width="13.125" style="456" customWidth="1"/>
    <col min="8197" max="8197" width="10.875" style="456" customWidth="1"/>
    <col min="8198" max="8205" width="8.875" style="456"/>
    <col min="8206" max="8206" width="13.375" style="456" customWidth="1"/>
    <col min="8207" max="8207" width="3.625" style="456" customWidth="1"/>
    <col min="8208" max="8449" width="8.875" style="456"/>
    <col min="8450" max="8450" width="10.375" style="456" customWidth="1"/>
    <col min="8451" max="8451" width="18" style="456" customWidth="1"/>
    <col min="8452" max="8452" width="13.125" style="456" customWidth="1"/>
    <col min="8453" max="8453" width="10.875" style="456" customWidth="1"/>
    <col min="8454" max="8461" width="8.875" style="456"/>
    <col min="8462" max="8462" width="13.375" style="456" customWidth="1"/>
    <col min="8463" max="8463" width="3.625" style="456" customWidth="1"/>
    <col min="8464" max="8705" width="8.875" style="456"/>
    <col min="8706" max="8706" width="10.375" style="456" customWidth="1"/>
    <col min="8707" max="8707" width="18" style="456" customWidth="1"/>
    <col min="8708" max="8708" width="13.125" style="456" customWidth="1"/>
    <col min="8709" max="8709" width="10.875" style="456" customWidth="1"/>
    <col min="8710" max="8717" width="8.875" style="456"/>
    <col min="8718" max="8718" width="13.375" style="456" customWidth="1"/>
    <col min="8719" max="8719" width="3.625" style="456" customWidth="1"/>
    <col min="8720" max="8961" width="8.875" style="456"/>
    <col min="8962" max="8962" width="10.375" style="456" customWidth="1"/>
    <col min="8963" max="8963" width="18" style="456" customWidth="1"/>
    <col min="8964" max="8964" width="13.125" style="456" customWidth="1"/>
    <col min="8965" max="8965" width="10.875" style="456" customWidth="1"/>
    <col min="8966" max="8973" width="8.875" style="456"/>
    <col min="8974" max="8974" width="13.375" style="456" customWidth="1"/>
    <col min="8975" max="8975" width="3.625" style="456" customWidth="1"/>
    <col min="8976" max="9217" width="8.875" style="456"/>
    <col min="9218" max="9218" width="10.375" style="456" customWidth="1"/>
    <col min="9219" max="9219" width="18" style="456" customWidth="1"/>
    <col min="9220" max="9220" width="13.125" style="456" customWidth="1"/>
    <col min="9221" max="9221" width="10.875" style="456" customWidth="1"/>
    <col min="9222" max="9229" width="8.875" style="456"/>
    <col min="9230" max="9230" width="13.375" style="456" customWidth="1"/>
    <col min="9231" max="9231" width="3.625" style="456" customWidth="1"/>
    <col min="9232" max="9473" width="8.875" style="456"/>
    <col min="9474" max="9474" width="10.375" style="456" customWidth="1"/>
    <col min="9475" max="9475" width="18" style="456" customWidth="1"/>
    <col min="9476" max="9476" width="13.125" style="456" customWidth="1"/>
    <col min="9477" max="9477" width="10.875" style="456" customWidth="1"/>
    <col min="9478" max="9485" width="8.875" style="456"/>
    <col min="9486" max="9486" width="13.375" style="456" customWidth="1"/>
    <col min="9487" max="9487" width="3.625" style="456" customWidth="1"/>
    <col min="9488" max="9729" width="8.875" style="456"/>
    <col min="9730" max="9730" width="10.375" style="456" customWidth="1"/>
    <col min="9731" max="9731" width="18" style="456" customWidth="1"/>
    <col min="9732" max="9732" width="13.125" style="456" customWidth="1"/>
    <col min="9733" max="9733" width="10.875" style="456" customWidth="1"/>
    <col min="9734" max="9741" width="8.875" style="456"/>
    <col min="9742" max="9742" width="13.375" style="456" customWidth="1"/>
    <col min="9743" max="9743" width="3.625" style="456" customWidth="1"/>
    <col min="9744" max="9985" width="8.875" style="456"/>
    <col min="9986" max="9986" width="10.375" style="456" customWidth="1"/>
    <col min="9987" max="9987" width="18" style="456" customWidth="1"/>
    <col min="9988" max="9988" width="13.125" style="456" customWidth="1"/>
    <col min="9989" max="9989" width="10.875" style="456" customWidth="1"/>
    <col min="9990" max="9997" width="8.875" style="456"/>
    <col min="9998" max="9998" width="13.375" style="456" customWidth="1"/>
    <col min="9999" max="9999" width="3.625" style="456" customWidth="1"/>
    <col min="10000" max="10241" width="8.875" style="456"/>
    <col min="10242" max="10242" width="10.375" style="456" customWidth="1"/>
    <col min="10243" max="10243" width="18" style="456" customWidth="1"/>
    <col min="10244" max="10244" width="13.125" style="456" customWidth="1"/>
    <col min="10245" max="10245" width="10.875" style="456" customWidth="1"/>
    <col min="10246" max="10253" width="8.875" style="456"/>
    <col min="10254" max="10254" width="13.375" style="456" customWidth="1"/>
    <col min="10255" max="10255" width="3.625" style="456" customWidth="1"/>
    <col min="10256" max="10497" width="8.875" style="456"/>
    <col min="10498" max="10498" width="10.375" style="456" customWidth="1"/>
    <col min="10499" max="10499" width="18" style="456" customWidth="1"/>
    <col min="10500" max="10500" width="13.125" style="456" customWidth="1"/>
    <col min="10501" max="10501" width="10.875" style="456" customWidth="1"/>
    <col min="10502" max="10509" width="8.875" style="456"/>
    <col min="10510" max="10510" width="13.375" style="456" customWidth="1"/>
    <col min="10511" max="10511" width="3.625" style="456" customWidth="1"/>
    <col min="10512" max="10753" width="8.875" style="456"/>
    <col min="10754" max="10754" width="10.375" style="456" customWidth="1"/>
    <col min="10755" max="10755" width="18" style="456" customWidth="1"/>
    <col min="10756" max="10756" width="13.125" style="456" customWidth="1"/>
    <col min="10757" max="10757" width="10.875" style="456" customWidth="1"/>
    <col min="10758" max="10765" width="8.875" style="456"/>
    <col min="10766" max="10766" width="13.375" style="456" customWidth="1"/>
    <col min="10767" max="10767" width="3.625" style="456" customWidth="1"/>
    <col min="10768" max="11009" width="8.875" style="456"/>
    <col min="11010" max="11010" width="10.375" style="456" customWidth="1"/>
    <col min="11011" max="11011" width="18" style="456" customWidth="1"/>
    <col min="11012" max="11012" width="13.125" style="456" customWidth="1"/>
    <col min="11013" max="11013" width="10.875" style="456" customWidth="1"/>
    <col min="11014" max="11021" width="8.875" style="456"/>
    <col min="11022" max="11022" width="13.375" style="456" customWidth="1"/>
    <col min="11023" max="11023" width="3.625" style="456" customWidth="1"/>
    <col min="11024" max="11265" width="8.875" style="456"/>
    <col min="11266" max="11266" width="10.375" style="456" customWidth="1"/>
    <col min="11267" max="11267" width="18" style="456" customWidth="1"/>
    <col min="11268" max="11268" width="13.125" style="456" customWidth="1"/>
    <col min="11269" max="11269" width="10.875" style="456" customWidth="1"/>
    <col min="11270" max="11277" width="8.875" style="456"/>
    <col min="11278" max="11278" width="13.375" style="456" customWidth="1"/>
    <col min="11279" max="11279" width="3.625" style="456" customWidth="1"/>
    <col min="11280" max="11521" width="8.875" style="456"/>
    <col min="11522" max="11522" width="10.375" style="456" customWidth="1"/>
    <col min="11523" max="11523" width="18" style="456" customWidth="1"/>
    <col min="11524" max="11524" width="13.125" style="456" customWidth="1"/>
    <col min="11525" max="11525" width="10.875" style="456" customWidth="1"/>
    <col min="11526" max="11533" width="8.875" style="456"/>
    <col min="11534" max="11534" width="13.375" style="456" customWidth="1"/>
    <col min="11535" max="11535" width="3.625" style="456" customWidth="1"/>
    <col min="11536" max="11777" width="8.875" style="456"/>
    <col min="11778" max="11778" width="10.375" style="456" customWidth="1"/>
    <col min="11779" max="11779" width="18" style="456" customWidth="1"/>
    <col min="11780" max="11780" width="13.125" style="456" customWidth="1"/>
    <col min="11781" max="11781" width="10.875" style="456" customWidth="1"/>
    <col min="11782" max="11789" width="8.875" style="456"/>
    <col min="11790" max="11790" width="13.375" style="456" customWidth="1"/>
    <col min="11791" max="11791" width="3.625" style="456" customWidth="1"/>
    <col min="11792" max="12033" width="8.875" style="456"/>
    <col min="12034" max="12034" width="10.375" style="456" customWidth="1"/>
    <col min="12035" max="12035" width="18" style="456" customWidth="1"/>
    <col min="12036" max="12036" width="13.125" style="456" customWidth="1"/>
    <col min="12037" max="12037" width="10.875" style="456" customWidth="1"/>
    <col min="12038" max="12045" width="8.875" style="456"/>
    <col min="12046" max="12046" width="13.375" style="456" customWidth="1"/>
    <col min="12047" max="12047" width="3.625" style="456" customWidth="1"/>
    <col min="12048" max="12289" width="8.875" style="456"/>
    <col min="12290" max="12290" width="10.375" style="456" customWidth="1"/>
    <col min="12291" max="12291" width="18" style="456" customWidth="1"/>
    <col min="12292" max="12292" width="13.125" style="456" customWidth="1"/>
    <col min="12293" max="12293" width="10.875" style="456" customWidth="1"/>
    <col min="12294" max="12301" width="8.875" style="456"/>
    <col min="12302" max="12302" width="13.375" style="456" customWidth="1"/>
    <col min="12303" max="12303" width="3.625" style="456" customWidth="1"/>
    <col min="12304" max="12545" width="8.875" style="456"/>
    <col min="12546" max="12546" width="10.375" style="456" customWidth="1"/>
    <col min="12547" max="12547" width="18" style="456" customWidth="1"/>
    <col min="12548" max="12548" width="13.125" style="456" customWidth="1"/>
    <col min="12549" max="12549" width="10.875" style="456" customWidth="1"/>
    <col min="12550" max="12557" width="8.875" style="456"/>
    <col min="12558" max="12558" width="13.375" style="456" customWidth="1"/>
    <col min="12559" max="12559" width="3.625" style="456" customWidth="1"/>
    <col min="12560" max="12801" width="8.875" style="456"/>
    <col min="12802" max="12802" width="10.375" style="456" customWidth="1"/>
    <col min="12803" max="12803" width="18" style="456" customWidth="1"/>
    <col min="12804" max="12804" width="13.125" style="456" customWidth="1"/>
    <col min="12805" max="12805" width="10.875" style="456" customWidth="1"/>
    <col min="12806" max="12813" width="8.875" style="456"/>
    <col min="12814" max="12814" width="13.375" style="456" customWidth="1"/>
    <col min="12815" max="12815" width="3.625" style="456" customWidth="1"/>
    <col min="12816" max="13057" width="8.875" style="456"/>
    <col min="13058" max="13058" width="10.375" style="456" customWidth="1"/>
    <col min="13059" max="13059" width="18" style="456" customWidth="1"/>
    <col min="13060" max="13060" width="13.125" style="456" customWidth="1"/>
    <col min="13061" max="13061" width="10.875" style="456" customWidth="1"/>
    <col min="13062" max="13069" width="8.875" style="456"/>
    <col min="13070" max="13070" width="13.375" style="456" customWidth="1"/>
    <col min="13071" max="13071" width="3.625" style="456" customWidth="1"/>
    <col min="13072" max="13313" width="8.875" style="456"/>
    <col min="13314" max="13314" width="10.375" style="456" customWidth="1"/>
    <col min="13315" max="13315" width="18" style="456" customWidth="1"/>
    <col min="13316" max="13316" width="13.125" style="456" customWidth="1"/>
    <col min="13317" max="13317" width="10.875" style="456" customWidth="1"/>
    <col min="13318" max="13325" width="8.875" style="456"/>
    <col min="13326" max="13326" width="13.375" style="456" customWidth="1"/>
    <col min="13327" max="13327" width="3.625" style="456" customWidth="1"/>
    <col min="13328" max="13569" width="8.875" style="456"/>
    <col min="13570" max="13570" width="10.375" style="456" customWidth="1"/>
    <col min="13571" max="13571" width="18" style="456" customWidth="1"/>
    <col min="13572" max="13572" width="13.125" style="456" customWidth="1"/>
    <col min="13573" max="13573" width="10.875" style="456" customWidth="1"/>
    <col min="13574" max="13581" width="8.875" style="456"/>
    <col min="13582" max="13582" width="13.375" style="456" customWidth="1"/>
    <col min="13583" max="13583" width="3.625" style="456" customWidth="1"/>
    <col min="13584" max="13825" width="8.875" style="456"/>
    <col min="13826" max="13826" width="10.375" style="456" customWidth="1"/>
    <col min="13827" max="13827" width="18" style="456" customWidth="1"/>
    <col min="13828" max="13828" width="13.125" style="456" customWidth="1"/>
    <col min="13829" max="13829" width="10.875" style="456" customWidth="1"/>
    <col min="13830" max="13837" width="8.875" style="456"/>
    <col min="13838" max="13838" width="13.375" style="456" customWidth="1"/>
    <col min="13839" max="13839" width="3.625" style="456" customWidth="1"/>
    <col min="13840" max="14081" width="8.875" style="456"/>
    <col min="14082" max="14082" width="10.375" style="456" customWidth="1"/>
    <col min="14083" max="14083" width="18" style="456" customWidth="1"/>
    <col min="14084" max="14084" width="13.125" style="456" customWidth="1"/>
    <col min="14085" max="14085" width="10.875" style="456" customWidth="1"/>
    <col min="14086" max="14093" width="8.875" style="456"/>
    <col min="14094" max="14094" width="13.375" style="456" customWidth="1"/>
    <col min="14095" max="14095" width="3.625" style="456" customWidth="1"/>
    <col min="14096" max="14337" width="8.875" style="456"/>
    <col min="14338" max="14338" width="10.375" style="456" customWidth="1"/>
    <col min="14339" max="14339" width="18" style="456" customWidth="1"/>
    <col min="14340" max="14340" width="13.125" style="456" customWidth="1"/>
    <col min="14341" max="14341" width="10.875" style="456" customWidth="1"/>
    <col min="14342" max="14349" width="8.875" style="456"/>
    <col min="14350" max="14350" width="13.375" style="456" customWidth="1"/>
    <col min="14351" max="14351" width="3.625" style="456" customWidth="1"/>
    <col min="14352" max="14593" width="8.875" style="456"/>
    <col min="14594" max="14594" width="10.375" style="456" customWidth="1"/>
    <col min="14595" max="14595" width="18" style="456" customWidth="1"/>
    <col min="14596" max="14596" width="13.125" style="456" customWidth="1"/>
    <col min="14597" max="14597" width="10.875" style="456" customWidth="1"/>
    <col min="14598" max="14605" width="8.875" style="456"/>
    <col min="14606" max="14606" width="13.375" style="456" customWidth="1"/>
    <col min="14607" max="14607" width="3.625" style="456" customWidth="1"/>
    <col min="14608" max="14849" width="8.875" style="456"/>
    <col min="14850" max="14850" width="10.375" style="456" customWidth="1"/>
    <col min="14851" max="14851" width="18" style="456" customWidth="1"/>
    <col min="14852" max="14852" width="13.125" style="456" customWidth="1"/>
    <col min="14853" max="14853" width="10.875" style="456" customWidth="1"/>
    <col min="14854" max="14861" width="8.875" style="456"/>
    <col min="14862" max="14862" width="13.375" style="456" customWidth="1"/>
    <col min="14863" max="14863" width="3.625" style="456" customWidth="1"/>
    <col min="14864" max="15105" width="8.875" style="456"/>
    <col min="15106" max="15106" width="10.375" style="456" customWidth="1"/>
    <col min="15107" max="15107" width="18" style="456" customWidth="1"/>
    <col min="15108" max="15108" width="13.125" style="456" customWidth="1"/>
    <col min="15109" max="15109" width="10.875" style="456" customWidth="1"/>
    <col min="15110" max="15117" width="8.875" style="456"/>
    <col min="15118" max="15118" width="13.375" style="456" customWidth="1"/>
    <col min="15119" max="15119" width="3.625" style="456" customWidth="1"/>
    <col min="15120" max="15361" width="8.875" style="456"/>
    <col min="15362" max="15362" width="10.375" style="456" customWidth="1"/>
    <col min="15363" max="15363" width="18" style="456" customWidth="1"/>
    <col min="15364" max="15364" width="13.125" style="456" customWidth="1"/>
    <col min="15365" max="15365" width="10.875" style="456" customWidth="1"/>
    <col min="15366" max="15373" width="8.875" style="456"/>
    <col min="15374" max="15374" width="13.375" style="456" customWidth="1"/>
    <col min="15375" max="15375" width="3.625" style="456" customWidth="1"/>
    <col min="15376" max="15617" width="8.875" style="456"/>
    <col min="15618" max="15618" width="10.375" style="456" customWidth="1"/>
    <col min="15619" max="15619" width="18" style="456" customWidth="1"/>
    <col min="15620" max="15620" width="13.125" style="456" customWidth="1"/>
    <col min="15621" max="15621" width="10.875" style="456" customWidth="1"/>
    <col min="15622" max="15629" width="8.875" style="456"/>
    <col min="15630" max="15630" width="13.375" style="456" customWidth="1"/>
    <col min="15631" max="15631" width="3.625" style="456" customWidth="1"/>
    <col min="15632" max="15873" width="8.875" style="456"/>
    <col min="15874" max="15874" width="10.375" style="456" customWidth="1"/>
    <col min="15875" max="15875" width="18" style="456" customWidth="1"/>
    <col min="15876" max="15876" width="13.125" style="456" customWidth="1"/>
    <col min="15877" max="15877" width="10.875" style="456" customWidth="1"/>
    <col min="15878" max="15885" width="8.875" style="456"/>
    <col min="15886" max="15886" width="13.375" style="456" customWidth="1"/>
    <col min="15887" max="15887" width="3.625" style="456" customWidth="1"/>
    <col min="15888" max="16129" width="8.875" style="456"/>
    <col min="16130" max="16130" width="10.375" style="456" customWidth="1"/>
    <col min="16131" max="16131" width="18" style="456" customWidth="1"/>
    <col min="16132" max="16132" width="13.125" style="456" customWidth="1"/>
    <col min="16133" max="16133" width="10.875" style="456" customWidth="1"/>
    <col min="16134" max="16141" width="8.875" style="456"/>
    <col min="16142" max="16142" width="13.375" style="456" customWidth="1"/>
    <col min="16143" max="16143" width="3.625" style="456" customWidth="1"/>
    <col min="16144" max="16384" width="8.875" style="456"/>
  </cols>
  <sheetData>
    <row r="1" spans="1:16" ht="18.75">
      <c r="A1" s="454"/>
      <c r="B1" s="454"/>
      <c r="C1" s="454"/>
      <c r="D1" s="454"/>
      <c r="E1" s="454"/>
      <c r="F1" s="455"/>
      <c r="G1" s="454"/>
      <c r="H1" s="454"/>
      <c r="I1" s="454"/>
      <c r="J1" s="454"/>
      <c r="K1" s="454"/>
      <c r="L1" s="454"/>
      <c r="M1" s="454"/>
      <c r="N1" s="454"/>
      <c r="O1" s="455"/>
    </row>
    <row r="2" spans="1:16" ht="20.25">
      <c r="A2" s="1841" t="s">
        <v>561</v>
      </c>
      <c r="B2" s="1842"/>
      <c r="C2" s="1842"/>
      <c r="D2" s="1842"/>
      <c r="E2" s="1842"/>
      <c r="F2" s="1842"/>
      <c r="G2" s="1842"/>
      <c r="H2" s="1842"/>
      <c r="I2" s="1842"/>
      <c r="J2" s="457"/>
      <c r="K2" s="458"/>
      <c r="L2" s="459"/>
      <c r="M2" s="460"/>
      <c r="N2" s="460"/>
      <c r="O2" s="455"/>
    </row>
    <row r="3" spans="1:16" ht="18.75">
      <c r="A3" s="455"/>
      <c r="B3" s="455"/>
      <c r="C3" s="455"/>
      <c r="D3" s="455"/>
      <c r="E3" s="455"/>
      <c r="F3" s="454"/>
      <c r="G3" s="454"/>
      <c r="H3" s="454"/>
      <c r="I3" s="454"/>
      <c r="J3" s="454"/>
      <c r="K3" s="454"/>
      <c r="L3" s="454"/>
      <c r="M3" s="454"/>
      <c r="N3" s="454"/>
      <c r="O3" s="455"/>
    </row>
    <row r="4" spans="1:16" s="463" customFormat="1">
      <c r="A4" s="270"/>
      <c r="B4" s="461" t="s">
        <v>545</v>
      </c>
      <c r="C4" s="461"/>
      <c r="D4" s="461"/>
      <c r="E4" s="461"/>
      <c r="F4" s="1843"/>
      <c r="G4" s="1843"/>
      <c r="H4" s="1843"/>
      <c r="I4" s="1843"/>
      <c r="J4" s="270"/>
      <c r="K4" s="462" t="s">
        <v>562</v>
      </c>
      <c r="L4" s="462"/>
      <c r="M4" s="462"/>
      <c r="N4" s="462"/>
      <c r="O4" s="270"/>
      <c r="P4" s="270"/>
    </row>
    <row r="5" spans="1:16" s="463" customFormat="1" ht="18.75">
      <c r="A5" s="270"/>
      <c r="B5" s="270"/>
      <c r="C5" s="270"/>
      <c r="D5" s="270"/>
      <c r="E5" s="270"/>
      <c r="F5" s="270"/>
      <c r="G5" s="270"/>
      <c r="H5" s="270"/>
      <c r="I5" s="270"/>
      <c r="J5" s="270"/>
      <c r="K5" s="270"/>
      <c r="L5" s="270"/>
      <c r="M5" s="270"/>
      <c r="N5" s="161"/>
      <c r="O5" s="161"/>
      <c r="P5" s="161"/>
    </row>
    <row r="6" spans="1:16" s="463" customFormat="1" ht="18.75">
      <c r="A6" s="270"/>
      <c r="B6" s="461" t="s">
        <v>546</v>
      </c>
      <c r="C6" s="461"/>
      <c r="D6" s="461"/>
      <c r="E6" s="461"/>
      <c r="F6" s="1843"/>
      <c r="G6" s="1843"/>
      <c r="H6" s="1843"/>
      <c r="I6" s="1843"/>
      <c r="J6" s="270"/>
      <c r="K6" s="462" t="s">
        <v>563</v>
      </c>
      <c r="L6" s="464"/>
      <c r="M6" s="465"/>
      <c r="N6" s="466"/>
      <c r="O6" s="161"/>
      <c r="P6" s="161"/>
    </row>
    <row r="7" spans="1:16" ht="18.75">
      <c r="A7" s="455"/>
      <c r="B7" s="455"/>
      <c r="C7" s="455"/>
      <c r="D7" s="455"/>
      <c r="E7" s="455"/>
      <c r="F7" s="455"/>
      <c r="G7" s="455"/>
      <c r="H7" s="455"/>
      <c r="I7" s="455"/>
      <c r="J7" s="455"/>
      <c r="K7" s="455"/>
      <c r="L7" s="455"/>
      <c r="M7" s="455"/>
      <c r="N7" s="455"/>
      <c r="O7" s="455"/>
    </row>
    <row r="8" spans="1:16" ht="18.75">
      <c r="A8" s="1844" t="s">
        <v>564</v>
      </c>
      <c r="B8" s="1845"/>
      <c r="C8" s="1845"/>
      <c r="D8" s="468"/>
      <c r="E8" s="467"/>
      <c r="F8" s="1826"/>
      <c r="G8" s="1850"/>
      <c r="H8" s="1851"/>
      <c r="I8" s="1851"/>
      <c r="J8" s="1851"/>
      <c r="K8" s="1851"/>
      <c r="L8" s="1851"/>
      <c r="M8" s="1851"/>
      <c r="N8" s="1851"/>
      <c r="O8" s="1852"/>
    </row>
    <row r="9" spans="1:16" ht="18.75">
      <c r="A9" s="1846"/>
      <c r="B9" s="1847"/>
      <c r="C9" s="1847"/>
      <c r="D9" s="470"/>
      <c r="E9" s="469"/>
      <c r="F9" s="1826"/>
      <c r="G9" s="1850"/>
      <c r="H9" s="1851"/>
      <c r="I9" s="1851"/>
      <c r="J9" s="1851"/>
      <c r="K9" s="1851"/>
      <c r="L9" s="1851"/>
      <c r="M9" s="1851"/>
      <c r="N9" s="1851"/>
      <c r="O9" s="1852"/>
    </row>
    <row r="10" spans="1:16" ht="18.75">
      <c r="A10" s="1846"/>
      <c r="B10" s="1847"/>
      <c r="C10" s="1847"/>
      <c r="D10" s="470" t="s">
        <v>565</v>
      </c>
      <c r="E10" s="469" t="s">
        <v>566</v>
      </c>
      <c r="F10" s="1826"/>
      <c r="G10" s="1850"/>
      <c r="H10" s="1851"/>
      <c r="I10" s="1851"/>
      <c r="J10" s="1851"/>
      <c r="K10" s="1851"/>
      <c r="L10" s="1851"/>
      <c r="M10" s="1851"/>
      <c r="N10" s="1851"/>
      <c r="O10" s="1852"/>
    </row>
    <row r="11" spans="1:16" ht="13.5" customHeight="1">
      <c r="A11" s="1846"/>
      <c r="B11" s="1847"/>
      <c r="C11" s="1847"/>
      <c r="D11" s="470"/>
      <c r="E11" s="469"/>
      <c r="F11" s="1826"/>
      <c r="G11" s="1850"/>
      <c r="H11" s="1851"/>
      <c r="I11" s="1851"/>
      <c r="J11" s="1851"/>
      <c r="K11" s="1851"/>
      <c r="L11" s="1851"/>
      <c r="M11" s="1851"/>
      <c r="N11" s="1851"/>
      <c r="O11" s="1852"/>
    </row>
    <row r="12" spans="1:16" ht="15.75" customHeight="1">
      <c r="A12" s="1848"/>
      <c r="B12" s="1849"/>
      <c r="C12" s="1849"/>
      <c r="D12" s="472"/>
      <c r="E12" s="471"/>
      <c r="F12" s="1826"/>
      <c r="G12" s="1850"/>
      <c r="H12" s="1851"/>
      <c r="I12" s="1851"/>
      <c r="J12" s="1851"/>
      <c r="K12" s="1851"/>
      <c r="L12" s="1851"/>
      <c r="M12" s="1851"/>
      <c r="N12" s="1851"/>
      <c r="O12" s="1852"/>
    </row>
    <row r="13" spans="1:16" ht="13.5" customHeight="1">
      <c r="A13" s="1817" t="s">
        <v>567</v>
      </c>
      <c r="B13" s="1818" t="s">
        <v>568</v>
      </c>
      <c r="C13" s="1820"/>
      <c r="D13" s="1820"/>
      <c r="E13" s="1838"/>
      <c r="F13" s="1826"/>
      <c r="G13" s="1829"/>
      <c r="H13" s="1830"/>
      <c r="I13" s="1830"/>
      <c r="J13" s="1830"/>
      <c r="K13" s="1830"/>
      <c r="L13" s="1830"/>
      <c r="M13" s="1830"/>
      <c r="N13" s="1830"/>
      <c r="O13" s="1831"/>
    </row>
    <row r="14" spans="1:16" ht="13.5" customHeight="1">
      <c r="A14" s="1817"/>
      <c r="B14" s="1819"/>
      <c r="C14" s="1821"/>
      <c r="D14" s="1821"/>
      <c r="E14" s="1839"/>
      <c r="F14" s="1826"/>
      <c r="G14" s="1832"/>
      <c r="H14" s="1833"/>
      <c r="I14" s="1833"/>
      <c r="J14" s="1833"/>
      <c r="K14" s="1833"/>
      <c r="L14" s="1833"/>
      <c r="M14" s="1833"/>
      <c r="N14" s="1833"/>
      <c r="O14" s="1834"/>
    </row>
    <row r="15" spans="1:16">
      <c r="A15" s="1817"/>
      <c r="B15" s="1823" t="s">
        <v>569</v>
      </c>
      <c r="C15" s="1824"/>
      <c r="D15" s="1820"/>
      <c r="E15" s="1838"/>
      <c r="F15" s="1826"/>
      <c r="G15" s="1832"/>
      <c r="H15" s="1833"/>
      <c r="I15" s="1833"/>
      <c r="J15" s="1833"/>
      <c r="K15" s="1833"/>
      <c r="L15" s="1833"/>
      <c r="M15" s="1833"/>
      <c r="N15" s="1833"/>
      <c r="O15" s="1834"/>
    </row>
    <row r="16" spans="1:16">
      <c r="A16" s="1817"/>
      <c r="B16" s="1823"/>
      <c r="C16" s="1825"/>
      <c r="D16" s="1821"/>
      <c r="E16" s="1839"/>
      <c r="F16" s="1826"/>
      <c r="G16" s="1832"/>
      <c r="H16" s="1833"/>
      <c r="I16" s="1833"/>
      <c r="J16" s="1833"/>
      <c r="K16" s="1833"/>
      <c r="L16" s="1833"/>
      <c r="M16" s="1833"/>
      <c r="N16" s="1833"/>
      <c r="O16" s="1834"/>
    </row>
    <row r="17" spans="1:15">
      <c r="A17" s="1817"/>
      <c r="B17" s="1823" t="s">
        <v>570</v>
      </c>
      <c r="C17" s="1824"/>
      <c r="D17" s="1820"/>
      <c r="E17" s="1838"/>
      <c r="F17" s="1826"/>
      <c r="G17" s="1832"/>
      <c r="H17" s="1833"/>
      <c r="I17" s="1833"/>
      <c r="J17" s="1833"/>
      <c r="K17" s="1833"/>
      <c r="L17" s="1833"/>
      <c r="M17" s="1833"/>
      <c r="N17" s="1833"/>
      <c r="O17" s="1834"/>
    </row>
    <row r="18" spans="1:15">
      <c r="A18" s="1817"/>
      <c r="B18" s="1823"/>
      <c r="C18" s="1825"/>
      <c r="D18" s="1821"/>
      <c r="E18" s="1839"/>
      <c r="F18" s="1826"/>
      <c r="G18" s="1832"/>
      <c r="H18" s="1833"/>
      <c r="I18" s="1833"/>
      <c r="J18" s="1833"/>
      <c r="K18" s="1833"/>
      <c r="L18" s="1833"/>
      <c r="M18" s="1833"/>
      <c r="N18" s="1833"/>
      <c r="O18" s="1834"/>
    </row>
    <row r="19" spans="1:15">
      <c r="A19" s="1817"/>
      <c r="B19" s="1823" t="s">
        <v>571</v>
      </c>
      <c r="C19" s="1825"/>
      <c r="D19" s="1825"/>
      <c r="E19" s="1840"/>
      <c r="F19" s="1826"/>
      <c r="G19" s="1832"/>
      <c r="H19" s="1833"/>
      <c r="I19" s="1833"/>
      <c r="J19" s="1833"/>
      <c r="K19" s="1833"/>
      <c r="L19" s="1833"/>
      <c r="M19" s="1833"/>
      <c r="N19" s="1833"/>
      <c r="O19" s="1834"/>
    </row>
    <row r="20" spans="1:15" ht="14.25" customHeight="1">
      <c r="A20" s="1817"/>
      <c r="B20" s="1823"/>
      <c r="C20" s="1825"/>
      <c r="D20" s="1825"/>
      <c r="E20" s="1840"/>
      <c r="F20" s="1826"/>
      <c r="G20" s="1832"/>
      <c r="H20" s="1833"/>
      <c r="I20" s="1833"/>
      <c r="J20" s="1833"/>
      <c r="K20" s="1833"/>
      <c r="L20" s="1833"/>
      <c r="M20" s="1833"/>
      <c r="N20" s="1833"/>
      <c r="O20" s="1834"/>
    </row>
    <row r="21" spans="1:15">
      <c r="A21" s="1817"/>
      <c r="B21" s="1823" t="s">
        <v>572</v>
      </c>
      <c r="C21" s="1825"/>
      <c r="D21" s="1825"/>
      <c r="E21" s="1840"/>
      <c r="F21" s="1826"/>
      <c r="G21" s="1832"/>
      <c r="H21" s="1833"/>
      <c r="I21" s="1833"/>
      <c r="J21" s="1833"/>
      <c r="K21" s="1833"/>
      <c r="L21" s="1833"/>
      <c r="M21" s="1833"/>
      <c r="N21" s="1833"/>
      <c r="O21" s="1834"/>
    </row>
    <row r="22" spans="1:15" ht="14.25" customHeight="1">
      <c r="A22" s="1817"/>
      <c r="B22" s="1823"/>
      <c r="C22" s="1825"/>
      <c r="D22" s="1825"/>
      <c r="E22" s="1840"/>
      <c r="F22" s="1826"/>
      <c r="G22" s="1832"/>
      <c r="H22" s="1833"/>
      <c r="I22" s="1833"/>
      <c r="J22" s="1833"/>
      <c r="K22" s="1833"/>
      <c r="L22" s="1833"/>
      <c r="M22" s="1833"/>
      <c r="N22" s="1833"/>
      <c r="O22" s="1834"/>
    </row>
    <row r="23" spans="1:15" ht="13.5" customHeight="1">
      <c r="A23" s="1817"/>
      <c r="B23" s="1818" t="s">
        <v>573</v>
      </c>
      <c r="C23" s="1828"/>
      <c r="D23" s="1828"/>
      <c r="E23" s="1838"/>
      <c r="F23" s="1826"/>
      <c r="G23" s="1832"/>
      <c r="H23" s="1833"/>
      <c r="I23" s="1833"/>
      <c r="J23" s="1833"/>
      <c r="K23" s="1833"/>
      <c r="L23" s="1833"/>
      <c r="M23" s="1833"/>
      <c r="N23" s="1833"/>
      <c r="O23" s="1834"/>
    </row>
    <row r="24" spans="1:15">
      <c r="A24" s="1817"/>
      <c r="B24" s="1827"/>
      <c r="C24" s="1821"/>
      <c r="D24" s="1821"/>
      <c r="E24" s="1839"/>
      <c r="F24" s="1826"/>
      <c r="G24" s="1832"/>
      <c r="H24" s="1833"/>
      <c r="I24" s="1833"/>
      <c r="J24" s="1833"/>
      <c r="K24" s="1833"/>
      <c r="L24" s="1833"/>
      <c r="M24" s="1833"/>
      <c r="N24" s="1833"/>
      <c r="O24" s="1834"/>
    </row>
    <row r="25" spans="1:15" ht="13.5" customHeight="1">
      <c r="A25" s="1817" t="s">
        <v>574</v>
      </c>
      <c r="B25" s="1818" t="s">
        <v>568</v>
      </c>
      <c r="C25" s="1820"/>
      <c r="D25" s="1820"/>
      <c r="E25" s="1822"/>
      <c r="F25" s="1826"/>
      <c r="G25" s="1832"/>
      <c r="H25" s="1833"/>
      <c r="I25" s="1833"/>
      <c r="J25" s="1833"/>
      <c r="K25" s="1833"/>
      <c r="L25" s="1833"/>
      <c r="M25" s="1833"/>
      <c r="N25" s="1833"/>
      <c r="O25" s="1834"/>
    </row>
    <row r="26" spans="1:15" ht="13.5" customHeight="1">
      <c r="A26" s="1817"/>
      <c r="B26" s="1819"/>
      <c r="C26" s="1821"/>
      <c r="D26" s="1821"/>
      <c r="E26" s="1822"/>
      <c r="F26" s="1826"/>
      <c r="G26" s="1832"/>
      <c r="H26" s="1833"/>
      <c r="I26" s="1833"/>
      <c r="J26" s="1833"/>
      <c r="K26" s="1833"/>
      <c r="L26" s="1833"/>
      <c r="M26" s="1833"/>
      <c r="N26" s="1833"/>
      <c r="O26" s="1834"/>
    </row>
    <row r="27" spans="1:15">
      <c r="A27" s="1817"/>
      <c r="B27" s="1823" t="s">
        <v>569</v>
      </c>
      <c r="C27" s="1824"/>
      <c r="D27" s="1820"/>
      <c r="E27" s="1822"/>
      <c r="F27" s="1826"/>
      <c r="G27" s="1832"/>
      <c r="H27" s="1833"/>
      <c r="I27" s="1833"/>
      <c r="J27" s="1833"/>
      <c r="K27" s="1833"/>
      <c r="L27" s="1833"/>
      <c r="M27" s="1833"/>
      <c r="N27" s="1833"/>
      <c r="O27" s="1834"/>
    </row>
    <row r="28" spans="1:15">
      <c r="A28" s="1817"/>
      <c r="B28" s="1823"/>
      <c r="C28" s="1825"/>
      <c r="D28" s="1821"/>
      <c r="E28" s="1822"/>
      <c r="F28" s="1826"/>
      <c r="G28" s="1832"/>
      <c r="H28" s="1833"/>
      <c r="I28" s="1833"/>
      <c r="J28" s="1833"/>
      <c r="K28" s="1833"/>
      <c r="L28" s="1833"/>
      <c r="M28" s="1833"/>
      <c r="N28" s="1833"/>
      <c r="O28" s="1834"/>
    </row>
    <row r="29" spans="1:15">
      <c r="A29" s="1817"/>
      <c r="B29" s="1823" t="s">
        <v>570</v>
      </c>
      <c r="C29" s="1824"/>
      <c r="D29" s="1820"/>
      <c r="E29" s="1822"/>
      <c r="F29" s="1826"/>
      <c r="G29" s="1832"/>
      <c r="H29" s="1833"/>
      <c r="I29" s="1833"/>
      <c r="J29" s="1833"/>
      <c r="K29" s="1833"/>
      <c r="L29" s="1833"/>
      <c r="M29" s="1833"/>
      <c r="N29" s="1833"/>
      <c r="O29" s="1834"/>
    </row>
    <row r="30" spans="1:15">
      <c r="A30" s="1817"/>
      <c r="B30" s="1823"/>
      <c r="C30" s="1825"/>
      <c r="D30" s="1821"/>
      <c r="E30" s="1822"/>
      <c r="F30" s="1826"/>
      <c r="G30" s="1832"/>
      <c r="H30" s="1833"/>
      <c r="I30" s="1833"/>
      <c r="J30" s="1833"/>
      <c r="K30" s="1833"/>
      <c r="L30" s="1833"/>
      <c r="M30" s="1833"/>
      <c r="N30" s="1833"/>
      <c r="O30" s="1834"/>
    </row>
    <row r="31" spans="1:15">
      <c r="A31" s="1817"/>
      <c r="B31" s="1823" t="s">
        <v>571</v>
      </c>
      <c r="C31" s="1825"/>
      <c r="D31" s="1825"/>
      <c r="E31" s="1822"/>
      <c r="F31" s="1826"/>
      <c r="G31" s="1832"/>
      <c r="H31" s="1833"/>
      <c r="I31" s="1833"/>
      <c r="J31" s="1833"/>
      <c r="K31" s="1833"/>
      <c r="L31" s="1833"/>
      <c r="M31" s="1833"/>
      <c r="N31" s="1833"/>
      <c r="O31" s="1834"/>
    </row>
    <row r="32" spans="1:15">
      <c r="A32" s="1817"/>
      <c r="B32" s="1823"/>
      <c r="C32" s="1825"/>
      <c r="D32" s="1825"/>
      <c r="E32" s="1822"/>
      <c r="F32" s="1826"/>
      <c r="G32" s="1832"/>
      <c r="H32" s="1833"/>
      <c r="I32" s="1833"/>
      <c r="J32" s="1833"/>
      <c r="K32" s="1833"/>
      <c r="L32" s="1833"/>
      <c r="M32" s="1833"/>
      <c r="N32" s="1833"/>
      <c r="O32" s="1834"/>
    </row>
    <row r="33" spans="1:15">
      <c r="A33" s="1817"/>
      <c r="B33" s="1823" t="s">
        <v>572</v>
      </c>
      <c r="C33" s="1825"/>
      <c r="D33" s="1825"/>
      <c r="E33" s="1822"/>
      <c r="F33" s="1826"/>
      <c r="G33" s="1832"/>
      <c r="H33" s="1833"/>
      <c r="I33" s="1833"/>
      <c r="J33" s="1833"/>
      <c r="K33" s="1833"/>
      <c r="L33" s="1833"/>
      <c r="M33" s="1833"/>
      <c r="N33" s="1833"/>
      <c r="O33" s="1834"/>
    </row>
    <row r="34" spans="1:15" ht="14.25" customHeight="1">
      <c r="A34" s="1817"/>
      <c r="B34" s="1823"/>
      <c r="C34" s="1825"/>
      <c r="D34" s="1825"/>
      <c r="E34" s="1822"/>
      <c r="F34" s="1826"/>
      <c r="G34" s="1832"/>
      <c r="H34" s="1833"/>
      <c r="I34" s="1833"/>
      <c r="J34" s="1833"/>
      <c r="K34" s="1833"/>
      <c r="L34" s="1833"/>
      <c r="M34" s="1833"/>
      <c r="N34" s="1833"/>
      <c r="O34" s="1834"/>
    </row>
    <row r="35" spans="1:15" ht="13.5" customHeight="1">
      <c r="A35" s="1817"/>
      <c r="B35" s="1818" t="s">
        <v>573</v>
      </c>
      <c r="C35" s="1828"/>
      <c r="D35" s="1828"/>
      <c r="E35" s="473"/>
      <c r="F35" s="1826"/>
      <c r="G35" s="1832"/>
      <c r="H35" s="1833"/>
      <c r="I35" s="1833"/>
      <c r="J35" s="1833"/>
      <c r="K35" s="1833"/>
      <c r="L35" s="1833"/>
      <c r="M35" s="1833"/>
      <c r="N35" s="1833"/>
      <c r="O35" s="1834"/>
    </row>
    <row r="36" spans="1:15">
      <c r="A36" s="1817"/>
      <c r="B36" s="1827"/>
      <c r="C36" s="1821"/>
      <c r="D36" s="1821"/>
      <c r="E36" s="474"/>
      <c r="F36" s="1826"/>
      <c r="G36" s="1835"/>
      <c r="H36" s="1836"/>
      <c r="I36" s="1836"/>
      <c r="J36" s="1836"/>
      <c r="K36" s="1836"/>
      <c r="L36" s="1836"/>
      <c r="M36" s="1836"/>
      <c r="N36" s="1836"/>
      <c r="O36" s="1837"/>
    </row>
    <row r="37" spans="1:15" ht="18.75">
      <c r="A37" s="455"/>
      <c r="B37" s="455"/>
      <c r="C37" s="455"/>
      <c r="D37" s="455"/>
      <c r="E37" s="455"/>
      <c r="F37" s="455"/>
      <c r="G37" s="455"/>
      <c r="H37" s="455"/>
      <c r="I37" s="455"/>
      <c r="J37" s="455"/>
      <c r="K37" s="455"/>
      <c r="L37" s="455"/>
      <c r="M37" s="455"/>
      <c r="N37" s="455"/>
      <c r="O37" s="455"/>
    </row>
    <row r="38" spans="1:15" ht="18.75">
      <c r="A38" s="475"/>
      <c r="B38" s="455"/>
      <c r="C38" s="455"/>
      <c r="D38" s="455"/>
      <c r="E38" s="455"/>
      <c r="F38" s="455"/>
      <c r="G38" s="455"/>
      <c r="H38" s="455"/>
      <c r="I38" s="455"/>
      <c r="J38" s="455"/>
      <c r="K38" s="455"/>
      <c r="L38" s="455"/>
      <c r="M38" s="455"/>
      <c r="N38" s="455"/>
      <c r="O38" s="455"/>
    </row>
    <row r="39" spans="1:15" ht="18.75">
      <c r="A39" s="455"/>
      <c r="B39" s="455"/>
      <c r="C39" s="455"/>
      <c r="D39" s="455"/>
      <c r="E39" s="455"/>
      <c r="F39" s="455"/>
      <c r="G39" s="455"/>
      <c r="H39" s="455"/>
      <c r="I39" s="455"/>
      <c r="J39" s="455"/>
      <c r="K39" s="455"/>
      <c r="L39" s="455"/>
      <c r="M39" s="455"/>
      <c r="N39" s="455"/>
      <c r="O39" s="455"/>
    </row>
    <row r="40" spans="1:15" ht="18.75">
      <c r="A40" s="455"/>
      <c r="B40" s="455"/>
      <c r="C40" s="455"/>
      <c r="D40" s="455"/>
      <c r="E40" s="455"/>
      <c r="F40" s="455"/>
      <c r="G40" s="455"/>
      <c r="H40" s="455"/>
      <c r="I40" s="455"/>
      <c r="J40" s="455"/>
      <c r="K40" s="455"/>
      <c r="L40" s="455"/>
      <c r="M40" s="455"/>
      <c r="N40" s="455"/>
      <c r="O40" s="455"/>
    </row>
    <row r="41" spans="1:15" ht="18.75">
      <c r="A41" s="455"/>
      <c r="B41" s="455"/>
      <c r="C41" s="455"/>
      <c r="D41" s="455"/>
      <c r="E41" s="455"/>
      <c r="F41" s="455"/>
      <c r="G41" s="455"/>
      <c r="H41" s="455"/>
      <c r="I41" s="455"/>
      <c r="J41" s="455"/>
      <c r="K41" s="455"/>
      <c r="L41" s="455"/>
      <c r="M41" s="455"/>
      <c r="N41" s="455"/>
      <c r="O41" s="455"/>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4"/>
  <pageMargins left="0.7" right="0.7" top="0.75" bottom="0.75" header="0.3" footer="0.3"/>
  <pageSetup paperSize="9" scale="8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election activeCell="W25" sqref="W25"/>
    </sheetView>
  </sheetViews>
  <sheetFormatPr defaultRowHeight="13.5"/>
  <cols>
    <col min="1" max="1" width="12.5" style="476" customWidth="1"/>
    <col min="2" max="3" width="6.75" style="476" bestFit="1" customWidth="1"/>
    <col min="4" max="4" width="6.75" style="476" customWidth="1"/>
    <col min="5" max="5" width="12.5" style="476" customWidth="1"/>
    <col min="6" max="7" width="6.75" style="476" bestFit="1" customWidth="1"/>
    <col min="8" max="8" width="6.75" style="476" customWidth="1"/>
    <col min="9" max="9" width="12.5" style="476" customWidth="1"/>
    <col min="10" max="11" width="6.75" style="476" bestFit="1" customWidth="1"/>
    <col min="12" max="12" width="6.75" style="476" customWidth="1"/>
    <col min="13" max="13" width="12.5" style="476" customWidth="1"/>
    <col min="14" max="15" width="6.75" style="476" bestFit="1" customWidth="1"/>
    <col min="16" max="16" width="6.75" style="476" customWidth="1"/>
    <col min="17" max="256" width="8.875" style="476"/>
    <col min="257" max="257" width="12.5" style="476" customWidth="1"/>
    <col min="258" max="259" width="6.75" style="476" bestFit="1" customWidth="1"/>
    <col min="260" max="260" width="6.75" style="476" customWidth="1"/>
    <col min="261" max="261" width="12.5" style="476" customWidth="1"/>
    <col min="262" max="263" width="6.75" style="476" bestFit="1" customWidth="1"/>
    <col min="264" max="264" width="6.75" style="476" customWidth="1"/>
    <col min="265" max="265" width="12.5" style="476" customWidth="1"/>
    <col min="266" max="267" width="6.75" style="476" bestFit="1" customWidth="1"/>
    <col min="268" max="268" width="6.75" style="476" customWidth="1"/>
    <col min="269" max="269" width="12.5" style="476" customWidth="1"/>
    <col min="270" max="271" width="6.75" style="476" bestFit="1" customWidth="1"/>
    <col min="272" max="272" width="6.75" style="476" customWidth="1"/>
    <col min="273" max="512" width="8.875" style="476"/>
    <col min="513" max="513" width="12.5" style="476" customWidth="1"/>
    <col min="514" max="515" width="6.75" style="476" bestFit="1" customWidth="1"/>
    <col min="516" max="516" width="6.75" style="476" customWidth="1"/>
    <col min="517" max="517" width="12.5" style="476" customWidth="1"/>
    <col min="518" max="519" width="6.75" style="476" bestFit="1" customWidth="1"/>
    <col min="520" max="520" width="6.75" style="476" customWidth="1"/>
    <col min="521" max="521" width="12.5" style="476" customWidth="1"/>
    <col min="522" max="523" width="6.75" style="476" bestFit="1" customWidth="1"/>
    <col min="524" max="524" width="6.75" style="476" customWidth="1"/>
    <col min="525" max="525" width="12.5" style="476" customWidth="1"/>
    <col min="526" max="527" width="6.75" style="476" bestFit="1" customWidth="1"/>
    <col min="528" max="528" width="6.75" style="476" customWidth="1"/>
    <col min="529" max="768" width="8.875" style="476"/>
    <col min="769" max="769" width="12.5" style="476" customWidth="1"/>
    <col min="770" max="771" width="6.75" style="476" bestFit="1" customWidth="1"/>
    <col min="772" max="772" width="6.75" style="476" customWidth="1"/>
    <col min="773" max="773" width="12.5" style="476" customWidth="1"/>
    <col min="774" max="775" width="6.75" style="476" bestFit="1" customWidth="1"/>
    <col min="776" max="776" width="6.75" style="476" customWidth="1"/>
    <col min="777" max="777" width="12.5" style="476" customWidth="1"/>
    <col min="778" max="779" width="6.75" style="476" bestFit="1" customWidth="1"/>
    <col min="780" max="780" width="6.75" style="476" customWidth="1"/>
    <col min="781" max="781" width="12.5" style="476" customWidth="1"/>
    <col min="782" max="783" width="6.75" style="476" bestFit="1" customWidth="1"/>
    <col min="784" max="784" width="6.75" style="476" customWidth="1"/>
    <col min="785" max="1024" width="8.875" style="476"/>
    <col min="1025" max="1025" width="12.5" style="476" customWidth="1"/>
    <col min="1026" max="1027" width="6.75" style="476" bestFit="1" customWidth="1"/>
    <col min="1028" max="1028" width="6.75" style="476" customWidth="1"/>
    <col min="1029" max="1029" width="12.5" style="476" customWidth="1"/>
    <col min="1030" max="1031" width="6.75" style="476" bestFit="1" customWidth="1"/>
    <col min="1032" max="1032" width="6.75" style="476" customWidth="1"/>
    <col min="1033" max="1033" width="12.5" style="476" customWidth="1"/>
    <col min="1034" max="1035" width="6.75" style="476" bestFit="1" customWidth="1"/>
    <col min="1036" max="1036" width="6.75" style="476" customWidth="1"/>
    <col min="1037" max="1037" width="12.5" style="476" customWidth="1"/>
    <col min="1038" max="1039" width="6.75" style="476" bestFit="1" customWidth="1"/>
    <col min="1040" max="1040" width="6.75" style="476" customWidth="1"/>
    <col min="1041" max="1280" width="8.875" style="476"/>
    <col min="1281" max="1281" width="12.5" style="476" customWidth="1"/>
    <col min="1282" max="1283" width="6.75" style="476" bestFit="1" customWidth="1"/>
    <col min="1284" max="1284" width="6.75" style="476" customWidth="1"/>
    <col min="1285" max="1285" width="12.5" style="476" customWidth="1"/>
    <col min="1286" max="1287" width="6.75" style="476" bestFit="1" customWidth="1"/>
    <col min="1288" max="1288" width="6.75" style="476" customWidth="1"/>
    <col min="1289" max="1289" width="12.5" style="476" customWidth="1"/>
    <col min="1290" max="1291" width="6.75" style="476" bestFit="1" customWidth="1"/>
    <col min="1292" max="1292" width="6.75" style="476" customWidth="1"/>
    <col min="1293" max="1293" width="12.5" style="476" customWidth="1"/>
    <col min="1294" max="1295" width="6.75" style="476" bestFit="1" customWidth="1"/>
    <col min="1296" max="1296" width="6.75" style="476" customWidth="1"/>
    <col min="1297" max="1536" width="8.875" style="476"/>
    <col min="1537" max="1537" width="12.5" style="476" customWidth="1"/>
    <col min="1538" max="1539" width="6.75" style="476" bestFit="1" customWidth="1"/>
    <col min="1540" max="1540" width="6.75" style="476" customWidth="1"/>
    <col min="1541" max="1541" width="12.5" style="476" customWidth="1"/>
    <col min="1542" max="1543" width="6.75" style="476" bestFit="1" customWidth="1"/>
    <col min="1544" max="1544" width="6.75" style="476" customWidth="1"/>
    <col min="1545" max="1545" width="12.5" style="476" customWidth="1"/>
    <col min="1546" max="1547" width="6.75" style="476" bestFit="1" customWidth="1"/>
    <col min="1548" max="1548" width="6.75" style="476" customWidth="1"/>
    <col min="1549" max="1549" width="12.5" style="476" customWidth="1"/>
    <col min="1550" max="1551" width="6.75" style="476" bestFit="1" customWidth="1"/>
    <col min="1552" max="1552" width="6.75" style="476" customWidth="1"/>
    <col min="1553" max="1792" width="8.875" style="476"/>
    <col min="1793" max="1793" width="12.5" style="476" customWidth="1"/>
    <col min="1794" max="1795" width="6.75" style="476" bestFit="1" customWidth="1"/>
    <col min="1796" max="1796" width="6.75" style="476" customWidth="1"/>
    <col min="1797" max="1797" width="12.5" style="476" customWidth="1"/>
    <col min="1798" max="1799" width="6.75" style="476" bestFit="1" customWidth="1"/>
    <col min="1800" max="1800" width="6.75" style="476" customWidth="1"/>
    <col min="1801" max="1801" width="12.5" style="476" customWidth="1"/>
    <col min="1802" max="1803" width="6.75" style="476" bestFit="1" customWidth="1"/>
    <col min="1804" max="1804" width="6.75" style="476" customWidth="1"/>
    <col min="1805" max="1805" width="12.5" style="476" customWidth="1"/>
    <col min="1806" max="1807" width="6.75" style="476" bestFit="1" customWidth="1"/>
    <col min="1808" max="1808" width="6.75" style="476" customWidth="1"/>
    <col min="1809" max="2048" width="8.875" style="476"/>
    <col min="2049" max="2049" width="12.5" style="476" customWidth="1"/>
    <col min="2050" max="2051" width="6.75" style="476" bestFit="1" customWidth="1"/>
    <col min="2052" max="2052" width="6.75" style="476" customWidth="1"/>
    <col min="2053" max="2053" width="12.5" style="476" customWidth="1"/>
    <col min="2054" max="2055" width="6.75" style="476" bestFit="1" customWidth="1"/>
    <col min="2056" max="2056" width="6.75" style="476" customWidth="1"/>
    <col min="2057" max="2057" width="12.5" style="476" customWidth="1"/>
    <col min="2058" max="2059" width="6.75" style="476" bestFit="1" customWidth="1"/>
    <col min="2060" max="2060" width="6.75" style="476" customWidth="1"/>
    <col min="2061" max="2061" width="12.5" style="476" customWidth="1"/>
    <col min="2062" max="2063" width="6.75" style="476" bestFit="1" customWidth="1"/>
    <col min="2064" max="2064" width="6.75" style="476" customWidth="1"/>
    <col min="2065" max="2304" width="8.875" style="476"/>
    <col min="2305" max="2305" width="12.5" style="476" customWidth="1"/>
    <col min="2306" max="2307" width="6.75" style="476" bestFit="1" customWidth="1"/>
    <col min="2308" max="2308" width="6.75" style="476" customWidth="1"/>
    <col min="2309" max="2309" width="12.5" style="476" customWidth="1"/>
    <col min="2310" max="2311" width="6.75" style="476" bestFit="1" customWidth="1"/>
    <col min="2312" max="2312" width="6.75" style="476" customWidth="1"/>
    <col min="2313" max="2313" width="12.5" style="476" customWidth="1"/>
    <col min="2314" max="2315" width="6.75" style="476" bestFit="1" customWidth="1"/>
    <col min="2316" max="2316" width="6.75" style="476" customWidth="1"/>
    <col min="2317" max="2317" width="12.5" style="476" customWidth="1"/>
    <col min="2318" max="2319" width="6.75" style="476" bestFit="1" customWidth="1"/>
    <col min="2320" max="2320" width="6.75" style="476" customWidth="1"/>
    <col min="2321" max="2560" width="8.875" style="476"/>
    <col min="2561" max="2561" width="12.5" style="476" customWidth="1"/>
    <col min="2562" max="2563" width="6.75" style="476" bestFit="1" customWidth="1"/>
    <col min="2564" max="2564" width="6.75" style="476" customWidth="1"/>
    <col min="2565" max="2565" width="12.5" style="476" customWidth="1"/>
    <col min="2566" max="2567" width="6.75" style="476" bestFit="1" customWidth="1"/>
    <col min="2568" max="2568" width="6.75" style="476" customWidth="1"/>
    <col min="2569" max="2569" width="12.5" style="476" customWidth="1"/>
    <col min="2570" max="2571" width="6.75" style="476" bestFit="1" customWidth="1"/>
    <col min="2572" max="2572" width="6.75" style="476" customWidth="1"/>
    <col min="2573" max="2573" width="12.5" style="476" customWidth="1"/>
    <col min="2574" max="2575" width="6.75" style="476" bestFit="1" customWidth="1"/>
    <col min="2576" max="2576" width="6.75" style="476" customWidth="1"/>
    <col min="2577" max="2816" width="8.875" style="476"/>
    <col min="2817" max="2817" width="12.5" style="476" customWidth="1"/>
    <col min="2818" max="2819" width="6.75" style="476" bestFit="1" customWidth="1"/>
    <col min="2820" max="2820" width="6.75" style="476" customWidth="1"/>
    <col min="2821" max="2821" width="12.5" style="476" customWidth="1"/>
    <col min="2822" max="2823" width="6.75" style="476" bestFit="1" customWidth="1"/>
    <col min="2824" max="2824" width="6.75" style="476" customWidth="1"/>
    <col min="2825" max="2825" width="12.5" style="476" customWidth="1"/>
    <col min="2826" max="2827" width="6.75" style="476" bestFit="1" customWidth="1"/>
    <col min="2828" max="2828" width="6.75" style="476" customWidth="1"/>
    <col min="2829" max="2829" width="12.5" style="476" customWidth="1"/>
    <col min="2830" max="2831" width="6.75" style="476" bestFit="1" customWidth="1"/>
    <col min="2832" max="2832" width="6.75" style="476" customWidth="1"/>
    <col min="2833" max="3072" width="8.875" style="476"/>
    <col min="3073" max="3073" width="12.5" style="476" customWidth="1"/>
    <col min="3074" max="3075" width="6.75" style="476" bestFit="1" customWidth="1"/>
    <col min="3076" max="3076" width="6.75" style="476" customWidth="1"/>
    <col min="3077" max="3077" width="12.5" style="476" customWidth="1"/>
    <col min="3078" max="3079" width="6.75" style="476" bestFit="1" customWidth="1"/>
    <col min="3080" max="3080" width="6.75" style="476" customWidth="1"/>
    <col min="3081" max="3081" width="12.5" style="476" customWidth="1"/>
    <col min="3082" max="3083" width="6.75" style="476" bestFit="1" customWidth="1"/>
    <col min="3084" max="3084" width="6.75" style="476" customWidth="1"/>
    <col min="3085" max="3085" width="12.5" style="476" customWidth="1"/>
    <col min="3086" max="3087" width="6.75" style="476" bestFit="1" customWidth="1"/>
    <col min="3088" max="3088" width="6.75" style="476" customWidth="1"/>
    <col min="3089" max="3328" width="8.875" style="476"/>
    <col min="3329" max="3329" width="12.5" style="476" customWidth="1"/>
    <col min="3330" max="3331" width="6.75" style="476" bestFit="1" customWidth="1"/>
    <col min="3332" max="3332" width="6.75" style="476" customWidth="1"/>
    <col min="3333" max="3333" width="12.5" style="476" customWidth="1"/>
    <col min="3334" max="3335" width="6.75" style="476" bestFit="1" customWidth="1"/>
    <col min="3336" max="3336" width="6.75" style="476" customWidth="1"/>
    <col min="3337" max="3337" width="12.5" style="476" customWidth="1"/>
    <col min="3338" max="3339" width="6.75" style="476" bestFit="1" customWidth="1"/>
    <col min="3340" max="3340" width="6.75" style="476" customWidth="1"/>
    <col min="3341" max="3341" width="12.5" style="476" customWidth="1"/>
    <col min="3342" max="3343" width="6.75" style="476" bestFit="1" customWidth="1"/>
    <col min="3344" max="3344" width="6.75" style="476" customWidth="1"/>
    <col min="3345" max="3584" width="8.875" style="476"/>
    <col min="3585" max="3585" width="12.5" style="476" customWidth="1"/>
    <col min="3586" max="3587" width="6.75" style="476" bestFit="1" customWidth="1"/>
    <col min="3588" max="3588" width="6.75" style="476" customWidth="1"/>
    <col min="3589" max="3589" width="12.5" style="476" customWidth="1"/>
    <col min="3590" max="3591" width="6.75" style="476" bestFit="1" customWidth="1"/>
    <col min="3592" max="3592" width="6.75" style="476" customWidth="1"/>
    <col min="3593" max="3593" width="12.5" style="476" customWidth="1"/>
    <col min="3594" max="3595" width="6.75" style="476" bestFit="1" customWidth="1"/>
    <col min="3596" max="3596" width="6.75" style="476" customWidth="1"/>
    <col min="3597" max="3597" width="12.5" style="476" customWidth="1"/>
    <col min="3598" max="3599" width="6.75" style="476" bestFit="1" customWidth="1"/>
    <col min="3600" max="3600" width="6.75" style="476" customWidth="1"/>
    <col min="3601" max="3840" width="8.875" style="476"/>
    <col min="3841" max="3841" width="12.5" style="476" customWidth="1"/>
    <col min="3842" max="3843" width="6.75" style="476" bestFit="1" customWidth="1"/>
    <col min="3844" max="3844" width="6.75" style="476" customWidth="1"/>
    <col min="3845" max="3845" width="12.5" style="476" customWidth="1"/>
    <col min="3846" max="3847" width="6.75" style="476" bestFit="1" customWidth="1"/>
    <col min="3848" max="3848" width="6.75" style="476" customWidth="1"/>
    <col min="3849" max="3849" width="12.5" style="476" customWidth="1"/>
    <col min="3850" max="3851" width="6.75" style="476" bestFit="1" customWidth="1"/>
    <col min="3852" max="3852" width="6.75" style="476" customWidth="1"/>
    <col min="3853" max="3853" width="12.5" style="476" customWidth="1"/>
    <col min="3854" max="3855" width="6.75" style="476" bestFit="1" customWidth="1"/>
    <col min="3856" max="3856" width="6.75" style="476" customWidth="1"/>
    <col min="3857" max="4096" width="8.875" style="476"/>
    <col min="4097" max="4097" width="12.5" style="476" customWidth="1"/>
    <col min="4098" max="4099" width="6.75" style="476" bestFit="1" customWidth="1"/>
    <col min="4100" max="4100" width="6.75" style="476" customWidth="1"/>
    <col min="4101" max="4101" width="12.5" style="476" customWidth="1"/>
    <col min="4102" max="4103" width="6.75" style="476" bestFit="1" customWidth="1"/>
    <col min="4104" max="4104" width="6.75" style="476" customWidth="1"/>
    <col min="4105" max="4105" width="12.5" style="476" customWidth="1"/>
    <col min="4106" max="4107" width="6.75" style="476" bestFit="1" customWidth="1"/>
    <col min="4108" max="4108" width="6.75" style="476" customWidth="1"/>
    <col min="4109" max="4109" width="12.5" style="476" customWidth="1"/>
    <col min="4110" max="4111" width="6.75" style="476" bestFit="1" customWidth="1"/>
    <col min="4112" max="4112" width="6.75" style="476" customWidth="1"/>
    <col min="4113" max="4352" width="8.875" style="476"/>
    <col min="4353" max="4353" width="12.5" style="476" customWidth="1"/>
    <col min="4354" max="4355" width="6.75" style="476" bestFit="1" customWidth="1"/>
    <col min="4356" max="4356" width="6.75" style="476" customWidth="1"/>
    <col min="4357" max="4357" width="12.5" style="476" customWidth="1"/>
    <col min="4358" max="4359" width="6.75" style="476" bestFit="1" customWidth="1"/>
    <col min="4360" max="4360" width="6.75" style="476" customWidth="1"/>
    <col min="4361" max="4361" width="12.5" style="476" customWidth="1"/>
    <col min="4362" max="4363" width="6.75" style="476" bestFit="1" customWidth="1"/>
    <col min="4364" max="4364" width="6.75" style="476" customWidth="1"/>
    <col min="4365" max="4365" width="12.5" style="476" customWidth="1"/>
    <col min="4366" max="4367" width="6.75" style="476" bestFit="1" customWidth="1"/>
    <col min="4368" max="4368" width="6.75" style="476" customWidth="1"/>
    <col min="4369" max="4608" width="8.875" style="476"/>
    <col min="4609" max="4609" width="12.5" style="476" customWidth="1"/>
    <col min="4610" max="4611" width="6.75" style="476" bestFit="1" customWidth="1"/>
    <col min="4612" max="4612" width="6.75" style="476" customWidth="1"/>
    <col min="4613" max="4613" width="12.5" style="476" customWidth="1"/>
    <col min="4614" max="4615" width="6.75" style="476" bestFit="1" customWidth="1"/>
    <col min="4616" max="4616" width="6.75" style="476" customWidth="1"/>
    <col min="4617" max="4617" width="12.5" style="476" customWidth="1"/>
    <col min="4618" max="4619" width="6.75" style="476" bestFit="1" customWidth="1"/>
    <col min="4620" max="4620" width="6.75" style="476" customWidth="1"/>
    <col min="4621" max="4621" width="12.5" style="476" customWidth="1"/>
    <col min="4622" max="4623" width="6.75" style="476" bestFit="1" customWidth="1"/>
    <col min="4624" max="4624" width="6.75" style="476" customWidth="1"/>
    <col min="4625" max="4864" width="8.875" style="476"/>
    <col min="4865" max="4865" width="12.5" style="476" customWidth="1"/>
    <col min="4866" max="4867" width="6.75" style="476" bestFit="1" customWidth="1"/>
    <col min="4868" max="4868" width="6.75" style="476" customWidth="1"/>
    <col min="4869" max="4869" width="12.5" style="476" customWidth="1"/>
    <col min="4870" max="4871" width="6.75" style="476" bestFit="1" customWidth="1"/>
    <col min="4872" max="4872" width="6.75" style="476" customWidth="1"/>
    <col min="4873" max="4873" width="12.5" style="476" customWidth="1"/>
    <col min="4874" max="4875" width="6.75" style="476" bestFit="1" customWidth="1"/>
    <col min="4876" max="4876" width="6.75" style="476" customWidth="1"/>
    <col min="4877" max="4877" width="12.5" style="476" customWidth="1"/>
    <col min="4878" max="4879" width="6.75" style="476" bestFit="1" customWidth="1"/>
    <col min="4880" max="4880" width="6.75" style="476" customWidth="1"/>
    <col min="4881" max="5120" width="8.875" style="476"/>
    <col min="5121" max="5121" width="12.5" style="476" customWidth="1"/>
    <col min="5122" max="5123" width="6.75" style="476" bestFit="1" customWidth="1"/>
    <col min="5124" max="5124" width="6.75" style="476" customWidth="1"/>
    <col min="5125" max="5125" width="12.5" style="476" customWidth="1"/>
    <col min="5126" max="5127" width="6.75" style="476" bestFit="1" customWidth="1"/>
    <col min="5128" max="5128" width="6.75" style="476" customWidth="1"/>
    <col min="5129" max="5129" width="12.5" style="476" customWidth="1"/>
    <col min="5130" max="5131" width="6.75" style="476" bestFit="1" customWidth="1"/>
    <col min="5132" max="5132" width="6.75" style="476" customWidth="1"/>
    <col min="5133" max="5133" width="12.5" style="476" customWidth="1"/>
    <col min="5134" max="5135" width="6.75" style="476" bestFit="1" customWidth="1"/>
    <col min="5136" max="5136" width="6.75" style="476" customWidth="1"/>
    <col min="5137" max="5376" width="8.875" style="476"/>
    <col min="5377" max="5377" width="12.5" style="476" customWidth="1"/>
    <col min="5378" max="5379" width="6.75" style="476" bestFit="1" customWidth="1"/>
    <col min="5380" max="5380" width="6.75" style="476" customWidth="1"/>
    <col min="5381" max="5381" width="12.5" style="476" customWidth="1"/>
    <col min="5382" max="5383" width="6.75" style="476" bestFit="1" customWidth="1"/>
    <col min="5384" max="5384" width="6.75" style="476" customWidth="1"/>
    <col min="5385" max="5385" width="12.5" style="476" customWidth="1"/>
    <col min="5386" max="5387" width="6.75" style="476" bestFit="1" customWidth="1"/>
    <col min="5388" max="5388" width="6.75" style="476" customWidth="1"/>
    <col min="5389" max="5389" width="12.5" style="476" customWidth="1"/>
    <col min="5390" max="5391" width="6.75" style="476" bestFit="1" customWidth="1"/>
    <col min="5392" max="5392" width="6.75" style="476" customWidth="1"/>
    <col min="5393" max="5632" width="8.875" style="476"/>
    <col min="5633" max="5633" width="12.5" style="476" customWidth="1"/>
    <col min="5634" max="5635" width="6.75" style="476" bestFit="1" customWidth="1"/>
    <col min="5636" max="5636" width="6.75" style="476" customWidth="1"/>
    <col min="5637" max="5637" width="12.5" style="476" customWidth="1"/>
    <col min="5638" max="5639" width="6.75" style="476" bestFit="1" customWidth="1"/>
    <col min="5640" max="5640" width="6.75" style="476" customWidth="1"/>
    <col min="5641" max="5641" width="12.5" style="476" customWidth="1"/>
    <col min="5642" max="5643" width="6.75" style="476" bestFit="1" customWidth="1"/>
    <col min="5644" max="5644" width="6.75" style="476" customWidth="1"/>
    <col min="5645" max="5645" width="12.5" style="476" customWidth="1"/>
    <col min="5646" max="5647" width="6.75" style="476" bestFit="1" customWidth="1"/>
    <col min="5648" max="5648" width="6.75" style="476" customWidth="1"/>
    <col min="5649" max="5888" width="8.875" style="476"/>
    <col min="5889" max="5889" width="12.5" style="476" customWidth="1"/>
    <col min="5890" max="5891" width="6.75" style="476" bestFit="1" customWidth="1"/>
    <col min="5892" max="5892" width="6.75" style="476" customWidth="1"/>
    <col min="5893" max="5893" width="12.5" style="476" customWidth="1"/>
    <col min="5894" max="5895" width="6.75" style="476" bestFit="1" customWidth="1"/>
    <col min="5896" max="5896" width="6.75" style="476" customWidth="1"/>
    <col min="5897" max="5897" width="12.5" style="476" customWidth="1"/>
    <col min="5898" max="5899" width="6.75" style="476" bestFit="1" customWidth="1"/>
    <col min="5900" max="5900" width="6.75" style="476" customWidth="1"/>
    <col min="5901" max="5901" width="12.5" style="476" customWidth="1"/>
    <col min="5902" max="5903" width="6.75" style="476" bestFit="1" customWidth="1"/>
    <col min="5904" max="5904" width="6.75" style="476" customWidth="1"/>
    <col min="5905" max="6144" width="8.875" style="476"/>
    <col min="6145" max="6145" width="12.5" style="476" customWidth="1"/>
    <col min="6146" max="6147" width="6.75" style="476" bestFit="1" customWidth="1"/>
    <col min="6148" max="6148" width="6.75" style="476" customWidth="1"/>
    <col min="6149" max="6149" width="12.5" style="476" customWidth="1"/>
    <col min="6150" max="6151" width="6.75" style="476" bestFit="1" customWidth="1"/>
    <col min="6152" max="6152" width="6.75" style="476" customWidth="1"/>
    <col min="6153" max="6153" width="12.5" style="476" customWidth="1"/>
    <col min="6154" max="6155" width="6.75" style="476" bestFit="1" customWidth="1"/>
    <col min="6156" max="6156" width="6.75" style="476" customWidth="1"/>
    <col min="6157" max="6157" width="12.5" style="476" customWidth="1"/>
    <col min="6158" max="6159" width="6.75" style="476" bestFit="1" customWidth="1"/>
    <col min="6160" max="6160" width="6.75" style="476" customWidth="1"/>
    <col min="6161" max="6400" width="8.875" style="476"/>
    <col min="6401" max="6401" width="12.5" style="476" customWidth="1"/>
    <col min="6402" max="6403" width="6.75" style="476" bestFit="1" customWidth="1"/>
    <col min="6404" max="6404" width="6.75" style="476" customWidth="1"/>
    <col min="6405" max="6405" width="12.5" style="476" customWidth="1"/>
    <col min="6406" max="6407" width="6.75" style="476" bestFit="1" customWidth="1"/>
    <col min="6408" max="6408" width="6.75" style="476" customWidth="1"/>
    <col min="6409" max="6409" width="12.5" style="476" customWidth="1"/>
    <col min="6410" max="6411" width="6.75" style="476" bestFit="1" customWidth="1"/>
    <col min="6412" max="6412" width="6.75" style="476" customWidth="1"/>
    <col min="6413" max="6413" width="12.5" style="476" customWidth="1"/>
    <col min="6414" max="6415" width="6.75" style="476" bestFit="1" customWidth="1"/>
    <col min="6416" max="6416" width="6.75" style="476" customWidth="1"/>
    <col min="6417" max="6656" width="8.875" style="476"/>
    <col min="6657" max="6657" width="12.5" style="476" customWidth="1"/>
    <col min="6658" max="6659" width="6.75" style="476" bestFit="1" customWidth="1"/>
    <col min="6660" max="6660" width="6.75" style="476" customWidth="1"/>
    <col min="6661" max="6661" width="12.5" style="476" customWidth="1"/>
    <col min="6662" max="6663" width="6.75" style="476" bestFit="1" customWidth="1"/>
    <col min="6664" max="6664" width="6.75" style="476" customWidth="1"/>
    <col min="6665" max="6665" width="12.5" style="476" customWidth="1"/>
    <col min="6666" max="6667" width="6.75" style="476" bestFit="1" customWidth="1"/>
    <col min="6668" max="6668" width="6.75" style="476" customWidth="1"/>
    <col min="6669" max="6669" width="12.5" style="476" customWidth="1"/>
    <col min="6670" max="6671" width="6.75" style="476" bestFit="1" customWidth="1"/>
    <col min="6672" max="6672" width="6.75" style="476" customWidth="1"/>
    <col min="6673" max="6912" width="8.875" style="476"/>
    <col min="6913" max="6913" width="12.5" style="476" customWidth="1"/>
    <col min="6914" max="6915" width="6.75" style="476" bestFit="1" customWidth="1"/>
    <col min="6916" max="6916" width="6.75" style="476" customWidth="1"/>
    <col min="6917" max="6917" width="12.5" style="476" customWidth="1"/>
    <col min="6918" max="6919" width="6.75" style="476" bestFit="1" customWidth="1"/>
    <col min="6920" max="6920" width="6.75" style="476" customWidth="1"/>
    <col min="6921" max="6921" width="12.5" style="476" customWidth="1"/>
    <col min="6922" max="6923" width="6.75" style="476" bestFit="1" customWidth="1"/>
    <col min="6924" max="6924" width="6.75" style="476" customWidth="1"/>
    <col min="6925" max="6925" width="12.5" style="476" customWidth="1"/>
    <col min="6926" max="6927" width="6.75" style="476" bestFit="1" customWidth="1"/>
    <col min="6928" max="6928" width="6.75" style="476" customWidth="1"/>
    <col min="6929" max="7168" width="8.875" style="476"/>
    <col min="7169" max="7169" width="12.5" style="476" customWidth="1"/>
    <col min="7170" max="7171" width="6.75" style="476" bestFit="1" customWidth="1"/>
    <col min="7172" max="7172" width="6.75" style="476" customWidth="1"/>
    <col min="7173" max="7173" width="12.5" style="476" customWidth="1"/>
    <col min="7174" max="7175" width="6.75" style="476" bestFit="1" customWidth="1"/>
    <col min="7176" max="7176" width="6.75" style="476" customWidth="1"/>
    <col min="7177" max="7177" width="12.5" style="476" customWidth="1"/>
    <col min="7178" max="7179" width="6.75" style="476" bestFit="1" customWidth="1"/>
    <col min="7180" max="7180" width="6.75" style="476" customWidth="1"/>
    <col min="7181" max="7181" width="12.5" style="476" customWidth="1"/>
    <col min="7182" max="7183" width="6.75" style="476" bestFit="1" customWidth="1"/>
    <col min="7184" max="7184" width="6.75" style="476" customWidth="1"/>
    <col min="7185" max="7424" width="8.875" style="476"/>
    <col min="7425" max="7425" width="12.5" style="476" customWidth="1"/>
    <col min="7426" max="7427" width="6.75" style="476" bestFit="1" customWidth="1"/>
    <col min="7428" max="7428" width="6.75" style="476" customWidth="1"/>
    <col min="7429" max="7429" width="12.5" style="476" customWidth="1"/>
    <col min="7430" max="7431" width="6.75" style="476" bestFit="1" customWidth="1"/>
    <col min="7432" max="7432" width="6.75" style="476" customWidth="1"/>
    <col min="7433" max="7433" width="12.5" style="476" customWidth="1"/>
    <col min="7434" max="7435" width="6.75" style="476" bestFit="1" customWidth="1"/>
    <col min="7436" max="7436" width="6.75" style="476" customWidth="1"/>
    <col min="7437" max="7437" width="12.5" style="476" customWidth="1"/>
    <col min="7438" max="7439" width="6.75" style="476" bestFit="1" customWidth="1"/>
    <col min="7440" max="7440" width="6.75" style="476" customWidth="1"/>
    <col min="7441" max="7680" width="8.875" style="476"/>
    <col min="7681" max="7681" width="12.5" style="476" customWidth="1"/>
    <col min="7682" max="7683" width="6.75" style="476" bestFit="1" customWidth="1"/>
    <col min="7684" max="7684" width="6.75" style="476" customWidth="1"/>
    <col min="7685" max="7685" width="12.5" style="476" customWidth="1"/>
    <col min="7686" max="7687" width="6.75" style="476" bestFit="1" customWidth="1"/>
    <col min="7688" max="7688" width="6.75" style="476" customWidth="1"/>
    <col min="7689" max="7689" width="12.5" style="476" customWidth="1"/>
    <col min="7690" max="7691" width="6.75" style="476" bestFit="1" customWidth="1"/>
    <col min="7692" max="7692" width="6.75" style="476" customWidth="1"/>
    <col min="7693" max="7693" width="12.5" style="476" customWidth="1"/>
    <col min="7694" max="7695" width="6.75" style="476" bestFit="1" customWidth="1"/>
    <col min="7696" max="7696" width="6.75" style="476" customWidth="1"/>
    <col min="7697" max="7936" width="8.875" style="476"/>
    <col min="7937" max="7937" width="12.5" style="476" customWidth="1"/>
    <col min="7938" max="7939" width="6.75" style="476" bestFit="1" customWidth="1"/>
    <col min="7940" max="7940" width="6.75" style="476" customWidth="1"/>
    <col min="7941" max="7941" width="12.5" style="476" customWidth="1"/>
    <col min="7942" max="7943" width="6.75" style="476" bestFit="1" customWidth="1"/>
    <col min="7944" max="7944" width="6.75" style="476" customWidth="1"/>
    <col min="7945" max="7945" width="12.5" style="476" customWidth="1"/>
    <col min="7946" max="7947" width="6.75" style="476" bestFit="1" customWidth="1"/>
    <col min="7948" max="7948" width="6.75" style="476" customWidth="1"/>
    <col min="7949" max="7949" width="12.5" style="476" customWidth="1"/>
    <col min="7950" max="7951" width="6.75" style="476" bestFit="1" customWidth="1"/>
    <col min="7952" max="7952" width="6.75" style="476" customWidth="1"/>
    <col min="7953" max="8192" width="8.875" style="476"/>
    <col min="8193" max="8193" width="12.5" style="476" customWidth="1"/>
    <col min="8194" max="8195" width="6.75" style="476" bestFit="1" customWidth="1"/>
    <col min="8196" max="8196" width="6.75" style="476" customWidth="1"/>
    <col min="8197" max="8197" width="12.5" style="476" customWidth="1"/>
    <col min="8198" max="8199" width="6.75" style="476" bestFit="1" customWidth="1"/>
    <col min="8200" max="8200" width="6.75" style="476" customWidth="1"/>
    <col min="8201" max="8201" width="12.5" style="476" customWidth="1"/>
    <col min="8202" max="8203" width="6.75" style="476" bestFit="1" customWidth="1"/>
    <col min="8204" max="8204" width="6.75" style="476" customWidth="1"/>
    <col min="8205" max="8205" width="12.5" style="476" customWidth="1"/>
    <col min="8206" max="8207" width="6.75" style="476" bestFit="1" customWidth="1"/>
    <col min="8208" max="8208" width="6.75" style="476" customWidth="1"/>
    <col min="8209" max="8448" width="8.875" style="476"/>
    <col min="8449" max="8449" width="12.5" style="476" customWidth="1"/>
    <col min="8450" max="8451" width="6.75" style="476" bestFit="1" customWidth="1"/>
    <col min="8452" max="8452" width="6.75" style="476" customWidth="1"/>
    <col min="8453" max="8453" width="12.5" style="476" customWidth="1"/>
    <col min="8454" max="8455" width="6.75" style="476" bestFit="1" customWidth="1"/>
    <col min="8456" max="8456" width="6.75" style="476" customWidth="1"/>
    <col min="8457" max="8457" width="12.5" style="476" customWidth="1"/>
    <col min="8458" max="8459" width="6.75" style="476" bestFit="1" customWidth="1"/>
    <col min="8460" max="8460" width="6.75" style="476" customWidth="1"/>
    <col min="8461" max="8461" width="12.5" style="476" customWidth="1"/>
    <col min="8462" max="8463" width="6.75" style="476" bestFit="1" customWidth="1"/>
    <col min="8464" max="8464" width="6.75" style="476" customWidth="1"/>
    <col min="8465" max="8704" width="8.875" style="476"/>
    <col min="8705" max="8705" width="12.5" style="476" customWidth="1"/>
    <col min="8706" max="8707" width="6.75" style="476" bestFit="1" customWidth="1"/>
    <col min="8708" max="8708" width="6.75" style="476" customWidth="1"/>
    <col min="8709" max="8709" width="12.5" style="476" customWidth="1"/>
    <col min="8710" max="8711" width="6.75" style="476" bestFit="1" customWidth="1"/>
    <col min="8712" max="8712" width="6.75" style="476" customWidth="1"/>
    <col min="8713" max="8713" width="12.5" style="476" customWidth="1"/>
    <col min="8714" max="8715" width="6.75" style="476" bestFit="1" customWidth="1"/>
    <col min="8716" max="8716" width="6.75" style="476" customWidth="1"/>
    <col min="8717" max="8717" width="12.5" style="476" customWidth="1"/>
    <col min="8718" max="8719" width="6.75" style="476" bestFit="1" customWidth="1"/>
    <col min="8720" max="8720" width="6.75" style="476" customWidth="1"/>
    <col min="8721" max="8960" width="8.875" style="476"/>
    <col min="8961" max="8961" width="12.5" style="476" customWidth="1"/>
    <col min="8962" max="8963" width="6.75" style="476" bestFit="1" customWidth="1"/>
    <col min="8964" max="8964" width="6.75" style="476" customWidth="1"/>
    <col min="8965" max="8965" width="12.5" style="476" customWidth="1"/>
    <col min="8966" max="8967" width="6.75" style="476" bestFit="1" customWidth="1"/>
    <col min="8968" max="8968" width="6.75" style="476" customWidth="1"/>
    <col min="8969" max="8969" width="12.5" style="476" customWidth="1"/>
    <col min="8970" max="8971" width="6.75" style="476" bestFit="1" customWidth="1"/>
    <col min="8972" max="8972" width="6.75" style="476" customWidth="1"/>
    <col min="8973" max="8973" width="12.5" style="476" customWidth="1"/>
    <col min="8974" max="8975" width="6.75" style="476" bestFit="1" customWidth="1"/>
    <col min="8976" max="8976" width="6.75" style="476" customWidth="1"/>
    <col min="8977" max="9216" width="8.875" style="476"/>
    <col min="9217" max="9217" width="12.5" style="476" customWidth="1"/>
    <col min="9218" max="9219" width="6.75" style="476" bestFit="1" customWidth="1"/>
    <col min="9220" max="9220" width="6.75" style="476" customWidth="1"/>
    <col min="9221" max="9221" width="12.5" style="476" customWidth="1"/>
    <col min="9222" max="9223" width="6.75" style="476" bestFit="1" customWidth="1"/>
    <col min="9224" max="9224" width="6.75" style="476" customWidth="1"/>
    <col min="9225" max="9225" width="12.5" style="476" customWidth="1"/>
    <col min="9226" max="9227" width="6.75" style="476" bestFit="1" customWidth="1"/>
    <col min="9228" max="9228" width="6.75" style="476" customWidth="1"/>
    <col min="9229" max="9229" width="12.5" style="476" customWidth="1"/>
    <col min="9230" max="9231" width="6.75" style="476" bestFit="1" customWidth="1"/>
    <col min="9232" max="9232" width="6.75" style="476" customWidth="1"/>
    <col min="9233" max="9472" width="8.875" style="476"/>
    <col min="9473" max="9473" width="12.5" style="476" customWidth="1"/>
    <col min="9474" max="9475" width="6.75" style="476" bestFit="1" customWidth="1"/>
    <col min="9476" max="9476" width="6.75" style="476" customWidth="1"/>
    <col min="9477" max="9477" width="12.5" style="476" customWidth="1"/>
    <col min="9478" max="9479" width="6.75" style="476" bestFit="1" customWidth="1"/>
    <col min="9480" max="9480" width="6.75" style="476" customWidth="1"/>
    <col min="9481" max="9481" width="12.5" style="476" customWidth="1"/>
    <col min="9482" max="9483" width="6.75" style="476" bestFit="1" customWidth="1"/>
    <col min="9484" max="9484" width="6.75" style="476" customWidth="1"/>
    <col min="9485" max="9485" width="12.5" style="476" customWidth="1"/>
    <col min="9486" max="9487" width="6.75" style="476" bestFit="1" customWidth="1"/>
    <col min="9488" max="9488" width="6.75" style="476" customWidth="1"/>
    <col min="9489" max="9728" width="8.875" style="476"/>
    <col min="9729" max="9729" width="12.5" style="476" customWidth="1"/>
    <col min="9730" max="9731" width="6.75" style="476" bestFit="1" customWidth="1"/>
    <col min="9732" max="9732" width="6.75" style="476" customWidth="1"/>
    <col min="9733" max="9733" width="12.5" style="476" customWidth="1"/>
    <col min="9734" max="9735" width="6.75" style="476" bestFit="1" customWidth="1"/>
    <col min="9736" max="9736" width="6.75" style="476" customWidth="1"/>
    <col min="9737" max="9737" width="12.5" style="476" customWidth="1"/>
    <col min="9738" max="9739" width="6.75" style="476" bestFit="1" customWidth="1"/>
    <col min="9740" max="9740" width="6.75" style="476" customWidth="1"/>
    <col min="9741" max="9741" width="12.5" style="476" customWidth="1"/>
    <col min="9742" max="9743" width="6.75" style="476" bestFit="1" customWidth="1"/>
    <col min="9744" max="9744" width="6.75" style="476" customWidth="1"/>
    <col min="9745" max="9984" width="8.875" style="476"/>
    <col min="9985" max="9985" width="12.5" style="476" customWidth="1"/>
    <col min="9986" max="9987" width="6.75" style="476" bestFit="1" customWidth="1"/>
    <col min="9988" max="9988" width="6.75" style="476" customWidth="1"/>
    <col min="9989" max="9989" width="12.5" style="476" customWidth="1"/>
    <col min="9990" max="9991" width="6.75" style="476" bestFit="1" customWidth="1"/>
    <col min="9992" max="9992" width="6.75" style="476" customWidth="1"/>
    <col min="9993" max="9993" width="12.5" style="476" customWidth="1"/>
    <col min="9994" max="9995" width="6.75" style="476" bestFit="1" customWidth="1"/>
    <col min="9996" max="9996" width="6.75" style="476" customWidth="1"/>
    <col min="9997" max="9997" width="12.5" style="476" customWidth="1"/>
    <col min="9998" max="9999" width="6.75" style="476" bestFit="1" customWidth="1"/>
    <col min="10000" max="10000" width="6.75" style="476" customWidth="1"/>
    <col min="10001" max="10240" width="8.875" style="476"/>
    <col min="10241" max="10241" width="12.5" style="476" customWidth="1"/>
    <col min="10242" max="10243" width="6.75" style="476" bestFit="1" customWidth="1"/>
    <col min="10244" max="10244" width="6.75" style="476" customWidth="1"/>
    <col min="10245" max="10245" width="12.5" style="476" customWidth="1"/>
    <col min="10246" max="10247" width="6.75" style="476" bestFit="1" customWidth="1"/>
    <col min="10248" max="10248" width="6.75" style="476" customWidth="1"/>
    <col min="10249" max="10249" width="12.5" style="476" customWidth="1"/>
    <col min="10250" max="10251" width="6.75" style="476" bestFit="1" customWidth="1"/>
    <col min="10252" max="10252" width="6.75" style="476" customWidth="1"/>
    <col min="10253" max="10253" width="12.5" style="476" customWidth="1"/>
    <col min="10254" max="10255" width="6.75" style="476" bestFit="1" customWidth="1"/>
    <col min="10256" max="10256" width="6.75" style="476" customWidth="1"/>
    <col min="10257" max="10496" width="8.875" style="476"/>
    <col min="10497" max="10497" width="12.5" style="476" customWidth="1"/>
    <col min="10498" max="10499" width="6.75" style="476" bestFit="1" customWidth="1"/>
    <col min="10500" max="10500" width="6.75" style="476" customWidth="1"/>
    <col min="10501" max="10501" width="12.5" style="476" customWidth="1"/>
    <col min="10502" max="10503" width="6.75" style="476" bestFit="1" customWidth="1"/>
    <col min="10504" max="10504" width="6.75" style="476" customWidth="1"/>
    <col min="10505" max="10505" width="12.5" style="476" customWidth="1"/>
    <col min="10506" max="10507" width="6.75" style="476" bestFit="1" customWidth="1"/>
    <col min="10508" max="10508" width="6.75" style="476" customWidth="1"/>
    <col min="10509" max="10509" width="12.5" style="476" customWidth="1"/>
    <col min="10510" max="10511" width="6.75" style="476" bestFit="1" customWidth="1"/>
    <col min="10512" max="10512" width="6.75" style="476" customWidth="1"/>
    <col min="10513" max="10752" width="8.875" style="476"/>
    <col min="10753" max="10753" width="12.5" style="476" customWidth="1"/>
    <col min="10754" max="10755" width="6.75" style="476" bestFit="1" customWidth="1"/>
    <col min="10756" max="10756" width="6.75" style="476" customWidth="1"/>
    <col min="10757" max="10757" width="12.5" style="476" customWidth="1"/>
    <col min="10758" max="10759" width="6.75" style="476" bestFit="1" customWidth="1"/>
    <col min="10760" max="10760" width="6.75" style="476" customWidth="1"/>
    <col min="10761" max="10761" width="12.5" style="476" customWidth="1"/>
    <col min="10762" max="10763" width="6.75" style="476" bestFit="1" customWidth="1"/>
    <col min="10764" max="10764" width="6.75" style="476" customWidth="1"/>
    <col min="10765" max="10765" width="12.5" style="476" customWidth="1"/>
    <col min="10766" max="10767" width="6.75" style="476" bestFit="1" customWidth="1"/>
    <col min="10768" max="10768" width="6.75" style="476" customWidth="1"/>
    <col min="10769" max="11008" width="8.875" style="476"/>
    <col min="11009" max="11009" width="12.5" style="476" customWidth="1"/>
    <col min="11010" max="11011" width="6.75" style="476" bestFit="1" customWidth="1"/>
    <col min="11012" max="11012" width="6.75" style="476" customWidth="1"/>
    <col min="11013" max="11013" width="12.5" style="476" customWidth="1"/>
    <col min="11014" max="11015" width="6.75" style="476" bestFit="1" customWidth="1"/>
    <col min="11016" max="11016" width="6.75" style="476" customWidth="1"/>
    <col min="11017" max="11017" width="12.5" style="476" customWidth="1"/>
    <col min="11018" max="11019" width="6.75" style="476" bestFit="1" customWidth="1"/>
    <col min="11020" max="11020" width="6.75" style="476" customWidth="1"/>
    <col min="11021" max="11021" width="12.5" style="476" customWidth="1"/>
    <col min="11022" max="11023" width="6.75" style="476" bestFit="1" customWidth="1"/>
    <col min="11024" max="11024" width="6.75" style="476" customWidth="1"/>
    <col min="11025" max="11264" width="8.875" style="476"/>
    <col min="11265" max="11265" width="12.5" style="476" customWidth="1"/>
    <col min="11266" max="11267" width="6.75" style="476" bestFit="1" customWidth="1"/>
    <col min="11268" max="11268" width="6.75" style="476" customWidth="1"/>
    <col min="11269" max="11269" width="12.5" style="476" customWidth="1"/>
    <col min="11270" max="11271" width="6.75" style="476" bestFit="1" customWidth="1"/>
    <col min="11272" max="11272" width="6.75" style="476" customWidth="1"/>
    <col min="11273" max="11273" width="12.5" style="476" customWidth="1"/>
    <col min="11274" max="11275" width="6.75" style="476" bestFit="1" customWidth="1"/>
    <col min="11276" max="11276" width="6.75" style="476" customWidth="1"/>
    <col min="11277" max="11277" width="12.5" style="476" customWidth="1"/>
    <col min="11278" max="11279" width="6.75" style="476" bestFit="1" customWidth="1"/>
    <col min="11280" max="11280" width="6.75" style="476" customWidth="1"/>
    <col min="11281" max="11520" width="8.875" style="476"/>
    <col min="11521" max="11521" width="12.5" style="476" customWidth="1"/>
    <col min="11522" max="11523" width="6.75" style="476" bestFit="1" customWidth="1"/>
    <col min="11524" max="11524" width="6.75" style="476" customWidth="1"/>
    <col min="11525" max="11525" width="12.5" style="476" customWidth="1"/>
    <col min="11526" max="11527" width="6.75" style="476" bestFit="1" customWidth="1"/>
    <col min="11528" max="11528" width="6.75" style="476" customWidth="1"/>
    <col min="11529" max="11529" width="12.5" style="476" customWidth="1"/>
    <col min="11530" max="11531" width="6.75" style="476" bestFit="1" customWidth="1"/>
    <col min="11532" max="11532" width="6.75" style="476" customWidth="1"/>
    <col min="11533" max="11533" width="12.5" style="476" customWidth="1"/>
    <col min="11534" max="11535" width="6.75" style="476" bestFit="1" customWidth="1"/>
    <col min="11536" max="11536" width="6.75" style="476" customWidth="1"/>
    <col min="11537" max="11776" width="8.875" style="476"/>
    <col min="11777" max="11777" width="12.5" style="476" customWidth="1"/>
    <col min="11778" max="11779" width="6.75" style="476" bestFit="1" customWidth="1"/>
    <col min="11780" max="11780" width="6.75" style="476" customWidth="1"/>
    <col min="11781" max="11781" width="12.5" style="476" customWidth="1"/>
    <col min="11782" max="11783" width="6.75" style="476" bestFit="1" customWidth="1"/>
    <col min="11784" max="11784" width="6.75" style="476" customWidth="1"/>
    <col min="11785" max="11785" width="12.5" style="476" customWidth="1"/>
    <col min="11786" max="11787" width="6.75" style="476" bestFit="1" customWidth="1"/>
    <col min="11788" max="11788" width="6.75" style="476" customWidth="1"/>
    <col min="11789" max="11789" width="12.5" style="476" customWidth="1"/>
    <col min="11790" max="11791" width="6.75" style="476" bestFit="1" customWidth="1"/>
    <col min="11792" max="11792" width="6.75" style="476" customWidth="1"/>
    <col min="11793" max="12032" width="8.875" style="476"/>
    <col min="12033" max="12033" width="12.5" style="476" customWidth="1"/>
    <col min="12034" max="12035" width="6.75" style="476" bestFit="1" customWidth="1"/>
    <col min="12036" max="12036" width="6.75" style="476" customWidth="1"/>
    <col min="12037" max="12037" width="12.5" style="476" customWidth="1"/>
    <col min="12038" max="12039" width="6.75" style="476" bestFit="1" customWidth="1"/>
    <col min="12040" max="12040" width="6.75" style="476" customWidth="1"/>
    <col min="12041" max="12041" width="12.5" style="476" customWidth="1"/>
    <col min="12042" max="12043" width="6.75" style="476" bestFit="1" customWidth="1"/>
    <col min="12044" max="12044" width="6.75" style="476" customWidth="1"/>
    <col min="12045" max="12045" width="12.5" style="476" customWidth="1"/>
    <col min="12046" max="12047" width="6.75" style="476" bestFit="1" customWidth="1"/>
    <col min="12048" max="12048" width="6.75" style="476" customWidth="1"/>
    <col min="12049" max="12288" width="8.875" style="476"/>
    <col min="12289" max="12289" width="12.5" style="476" customWidth="1"/>
    <col min="12290" max="12291" width="6.75" style="476" bestFit="1" customWidth="1"/>
    <col min="12292" max="12292" width="6.75" style="476" customWidth="1"/>
    <col min="12293" max="12293" width="12.5" style="476" customWidth="1"/>
    <col min="12294" max="12295" width="6.75" style="476" bestFit="1" customWidth="1"/>
    <col min="12296" max="12296" width="6.75" style="476" customWidth="1"/>
    <col min="12297" max="12297" width="12.5" style="476" customWidth="1"/>
    <col min="12298" max="12299" width="6.75" style="476" bestFit="1" customWidth="1"/>
    <col min="12300" max="12300" width="6.75" style="476" customWidth="1"/>
    <col min="12301" max="12301" width="12.5" style="476" customWidth="1"/>
    <col min="12302" max="12303" width="6.75" style="476" bestFit="1" customWidth="1"/>
    <col min="12304" max="12304" width="6.75" style="476" customWidth="1"/>
    <col min="12305" max="12544" width="8.875" style="476"/>
    <col min="12545" max="12545" width="12.5" style="476" customWidth="1"/>
    <col min="12546" max="12547" width="6.75" style="476" bestFit="1" customWidth="1"/>
    <col min="12548" max="12548" width="6.75" style="476" customWidth="1"/>
    <col min="12549" max="12549" width="12.5" style="476" customWidth="1"/>
    <col min="12550" max="12551" width="6.75" style="476" bestFit="1" customWidth="1"/>
    <col min="12552" max="12552" width="6.75" style="476" customWidth="1"/>
    <col min="12553" max="12553" width="12.5" style="476" customWidth="1"/>
    <col min="12554" max="12555" width="6.75" style="476" bestFit="1" customWidth="1"/>
    <col min="12556" max="12556" width="6.75" style="476" customWidth="1"/>
    <col min="12557" max="12557" width="12.5" style="476" customWidth="1"/>
    <col min="12558" max="12559" width="6.75" style="476" bestFit="1" customWidth="1"/>
    <col min="12560" max="12560" width="6.75" style="476" customWidth="1"/>
    <col min="12561" max="12800" width="8.875" style="476"/>
    <col min="12801" max="12801" width="12.5" style="476" customWidth="1"/>
    <col min="12802" max="12803" width="6.75" style="476" bestFit="1" customWidth="1"/>
    <col min="12804" max="12804" width="6.75" style="476" customWidth="1"/>
    <col min="12805" max="12805" width="12.5" style="476" customWidth="1"/>
    <col min="12806" max="12807" width="6.75" style="476" bestFit="1" customWidth="1"/>
    <col min="12808" max="12808" width="6.75" style="476" customWidth="1"/>
    <col min="12809" max="12809" width="12.5" style="476" customWidth="1"/>
    <col min="12810" max="12811" width="6.75" style="476" bestFit="1" customWidth="1"/>
    <col min="12812" max="12812" width="6.75" style="476" customWidth="1"/>
    <col min="12813" max="12813" width="12.5" style="476" customWidth="1"/>
    <col min="12814" max="12815" width="6.75" style="476" bestFit="1" customWidth="1"/>
    <col min="12816" max="12816" width="6.75" style="476" customWidth="1"/>
    <col min="12817" max="13056" width="8.875" style="476"/>
    <col min="13057" max="13057" width="12.5" style="476" customWidth="1"/>
    <col min="13058" max="13059" width="6.75" style="476" bestFit="1" customWidth="1"/>
    <col min="13060" max="13060" width="6.75" style="476" customWidth="1"/>
    <col min="13061" max="13061" width="12.5" style="476" customWidth="1"/>
    <col min="13062" max="13063" width="6.75" style="476" bestFit="1" customWidth="1"/>
    <col min="13064" max="13064" width="6.75" style="476" customWidth="1"/>
    <col min="13065" max="13065" width="12.5" style="476" customWidth="1"/>
    <col min="13066" max="13067" width="6.75" style="476" bestFit="1" customWidth="1"/>
    <col min="13068" max="13068" width="6.75" style="476" customWidth="1"/>
    <col min="13069" max="13069" width="12.5" style="476" customWidth="1"/>
    <col min="13070" max="13071" width="6.75" style="476" bestFit="1" customWidth="1"/>
    <col min="13072" max="13072" width="6.75" style="476" customWidth="1"/>
    <col min="13073" max="13312" width="8.875" style="476"/>
    <col min="13313" max="13313" width="12.5" style="476" customWidth="1"/>
    <col min="13314" max="13315" width="6.75" style="476" bestFit="1" customWidth="1"/>
    <col min="13316" max="13316" width="6.75" style="476" customWidth="1"/>
    <col min="13317" max="13317" width="12.5" style="476" customWidth="1"/>
    <col min="13318" max="13319" width="6.75" style="476" bestFit="1" customWidth="1"/>
    <col min="13320" max="13320" width="6.75" style="476" customWidth="1"/>
    <col min="13321" max="13321" width="12.5" style="476" customWidth="1"/>
    <col min="13322" max="13323" width="6.75" style="476" bestFit="1" customWidth="1"/>
    <col min="13324" max="13324" width="6.75" style="476" customWidth="1"/>
    <col min="13325" max="13325" width="12.5" style="476" customWidth="1"/>
    <col min="13326" max="13327" width="6.75" style="476" bestFit="1" customWidth="1"/>
    <col min="13328" max="13328" width="6.75" style="476" customWidth="1"/>
    <col min="13329" max="13568" width="8.875" style="476"/>
    <col min="13569" max="13569" width="12.5" style="476" customWidth="1"/>
    <col min="13570" max="13571" width="6.75" style="476" bestFit="1" customWidth="1"/>
    <col min="13572" max="13572" width="6.75" style="476" customWidth="1"/>
    <col min="13573" max="13573" width="12.5" style="476" customWidth="1"/>
    <col min="13574" max="13575" width="6.75" style="476" bestFit="1" customWidth="1"/>
    <col min="13576" max="13576" width="6.75" style="476" customWidth="1"/>
    <col min="13577" max="13577" width="12.5" style="476" customWidth="1"/>
    <col min="13578" max="13579" width="6.75" style="476" bestFit="1" customWidth="1"/>
    <col min="13580" max="13580" width="6.75" style="476" customWidth="1"/>
    <col min="13581" max="13581" width="12.5" style="476" customWidth="1"/>
    <col min="13582" max="13583" width="6.75" style="476" bestFit="1" customWidth="1"/>
    <col min="13584" max="13584" width="6.75" style="476" customWidth="1"/>
    <col min="13585" max="13824" width="8.875" style="476"/>
    <col min="13825" max="13825" width="12.5" style="476" customWidth="1"/>
    <col min="13826" max="13827" width="6.75" style="476" bestFit="1" customWidth="1"/>
    <col min="13828" max="13828" width="6.75" style="476" customWidth="1"/>
    <col min="13829" max="13829" width="12.5" style="476" customWidth="1"/>
    <col min="13830" max="13831" width="6.75" style="476" bestFit="1" customWidth="1"/>
    <col min="13832" max="13832" width="6.75" style="476" customWidth="1"/>
    <col min="13833" max="13833" width="12.5" style="476" customWidth="1"/>
    <col min="13834" max="13835" width="6.75" style="476" bestFit="1" customWidth="1"/>
    <col min="13836" max="13836" width="6.75" style="476" customWidth="1"/>
    <col min="13837" max="13837" width="12.5" style="476" customWidth="1"/>
    <col min="13838" max="13839" width="6.75" style="476" bestFit="1" customWidth="1"/>
    <col min="13840" max="13840" width="6.75" style="476" customWidth="1"/>
    <col min="13841" max="14080" width="8.875" style="476"/>
    <col min="14081" max="14081" width="12.5" style="476" customWidth="1"/>
    <col min="14082" max="14083" width="6.75" style="476" bestFit="1" customWidth="1"/>
    <col min="14084" max="14084" width="6.75" style="476" customWidth="1"/>
    <col min="14085" max="14085" width="12.5" style="476" customWidth="1"/>
    <col min="14086" max="14087" width="6.75" style="476" bestFit="1" customWidth="1"/>
    <col min="14088" max="14088" width="6.75" style="476" customWidth="1"/>
    <col min="14089" max="14089" width="12.5" style="476" customWidth="1"/>
    <col min="14090" max="14091" width="6.75" style="476" bestFit="1" customWidth="1"/>
    <col min="14092" max="14092" width="6.75" style="476" customWidth="1"/>
    <col min="14093" max="14093" width="12.5" style="476" customWidth="1"/>
    <col min="14094" max="14095" width="6.75" style="476" bestFit="1" customWidth="1"/>
    <col min="14096" max="14096" width="6.75" style="476" customWidth="1"/>
    <col min="14097" max="14336" width="8.875" style="476"/>
    <col min="14337" max="14337" width="12.5" style="476" customWidth="1"/>
    <col min="14338" max="14339" width="6.75" style="476" bestFit="1" customWidth="1"/>
    <col min="14340" max="14340" width="6.75" style="476" customWidth="1"/>
    <col min="14341" max="14341" width="12.5" style="476" customWidth="1"/>
    <col min="14342" max="14343" width="6.75" style="476" bestFit="1" customWidth="1"/>
    <col min="14344" max="14344" width="6.75" style="476" customWidth="1"/>
    <col min="14345" max="14345" width="12.5" style="476" customWidth="1"/>
    <col min="14346" max="14347" width="6.75" style="476" bestFit="1" customWidth="1"/>
    <col min="14348" max="14348" width="6.75" style="476" customWidth="1"/>
    <col min="14349" max="14349" width="12.5" style="476" customWidth="1"/>
    <col min="14350" max="14351" width="6.75" style="476" bestFit="1" customWidth="1"/>
    <col min="14352" max="14352" width="6.75" style="476" customWidth="1"/>
    <col min="14353" max="14592" width="8.875" style="476"/>
    <col min="14593" max="14593" width="12.5" style="476" customWidth="1"/>
    <col min="14594" max="14595" width="6.75" style="476" bestFit="1" customWidth="1"/>
    <col min="14596" max="14596" width="6.75" style="476" customWidth="1"/>
    <col min="14597" max="14597" width="12.5" style="476" customWidth="1"/>
    <col min="14598" max="14599" width="6.75" style="476" bestFit="1" customWidth="1"/>
    <col min="14600" max="14600" width="6.75" style="476" customWidth="1"/>
    <col min="14601" max="14601" width="12.5" style="476" customWidth="1"/>
    <col min="14602" max="14603" width="6.75" style="476" bestFit="1" customWidth="1"/>
    <col min="14604" max="14604" width="6.75" style="476" customWidth="1"/>
    <col min="14605" max="14605" width="12.5" style="476" customWidth="1"/>
    <col min="14606" max="14607" width="6.75" style="476" bestFit="1" customWidth="1"/>
    <col min="14608" max="14608" width="6.75" style="476" customWidth="1"/>
    <col min="14609" max="14848" width="8.875" style="476"/>
    <col min="14849" max="14849" width="12.5" style="476" customWidth="1"/>
    <col min="14850" max="14851" width="6.75" style="476" bestFit="1" customWidth="1"/>
    <col min="14852" max="14852" width="6.75" style="476" customWidth="1"/>
    <col min="14853" max="14853" width="12.5" style="476" customWidth="1"/>
    <col min="14854" max="14855" width="6.75" style="476" bestFit="1" customWidth="1"/>
    <col min="14856" max="14856" width="6.75" style="476" customWidth="1"/>
    <col min="14857" max="14857" width="12.5" style="476" customWidth="1"/>
    <col min="14858" max="14859" width="6.75" style="476" bestFit="1" customWidth="1"/>
    <col min="14860" max="14860" width="6.75" style="476" customWidth="1"/>
    <col min="14861" max="14861" width="12.5" style="476" customWidth="1"/>
    <col min="14862" max="14863" width="6.75" style="476" bestFit="1" customWidth="1"/>
    <col min="14864" max="14864" width="6.75" style="476" customWidth="1"/>
    <col min="14865" max="15104" width="8.875" style="476"/>
    <col min="15105" max="15105" width="12.5" style="476" customWidth="1"/>
    <col min="15106" max="15107" width="6.75" style="476" bestFit="1" customWidth="1"/>
    <col min="15108" max="15108" width="6.75" style="476" customWidth="1"/>
    <col min="15109" max="15109" width="12.5" style="476" customWidth="1"/>
    <col min="15110" max="15111" width="6.75" style="476" bestFit="1" customWidth="1"/>
    <col min="15112" max="15112" width="6.75" style="476" customWidth="1"/>
    <col min="15113" max="15113" width="12.5" style="476" customWidth="1"/>
    <col min="15114" max="15115" width="6.75" style="476" bestFit="1" customWidth="1"/>
    <col min="15116" max="15116" width="6.75" style="476" customWidth="1"/>
    <col min="15117" max="15117" width="12.5" style="476" customWidth="1"/>
    <col min="15118" max="15119" width="6.75" style="476" bestFit="1" customWidth="1"/>
    <col min="15120" max="15120" width="6.75" style="476" customWidth="1"/>
    <col min="15121" max="15360" width="8.875" style="476"/>
    <col min="15361" max="15361" width="12.5" style="476" customWidth="1"/>
    <col min="15362" max="15363" width="6.75" style="476" bestFit="1" customWidth="1"/>
    <col min="15364" max="15364" width="6.75" style="476" customWidth="1"/>
    <col min="15365" max="15365" width="12.5" style="476" customWidth="1"/>
    <col min="15366" max="15367" width="6.75" style="476" bestFit="1" customWidth="1"/>
    <col min="15368" max="15368" width="6.75" style="476" customWidth="1"/>
    <col min="15369" max="15369" width="12.5" style="476" customWidth="1"/>
    <col min="15370" max="15371" width="6.75" style="476" bestFit="1" customWidth="1"/>
    <col min="15372" max="15372" width="6.75" style="476" customWidth="1"/>
    <col min="15373" max="15373" width="12.5" style="476" customWidth="1"/>
    <col min="15374" max="15375" width="6.75" style="476" bestFit="1" customWidth="1"/>
    <col min="15376" max="15376" width="6.75" style="476" customWidth="1"/>
    <col min="15377" max="15616" width="8.875" style="476"/>
    <col min="15617" max="15617" width="12.5" style="476" customWidth="1"/>
    <col min="15618" max="15619" width="6.75" style="476" bestFit="1" customWidth="1"/>
    <col min="15620" max="15620" width="6.75" style="476" customWidth="1"/>
    <col min="15621" max="15621" width="12.5" style="476" customWidth="1"/>
    <col min="15622" max="15623" width="6.75" style="476" bestFit="1" customWidth="1"/>
    <col min="15624" max="15624" width="6.75" style="476" customWidth="1"/>
    <col min="15625" max="15625" width="12.5" style="476" customWidth="1"/>
    <col min="15626" max="15627" width="6.75" style="476" bestFit="1" customWidth="1"/>
    <col min="15628" max="15628" width="6.75" style="476" customWidth="1"/>
    <col min="15629" max="15629" width="12.5" style="476" customWidth="1"/>
    <col min="15630" max="15631" width="6.75" style="476" bestFit="1" customWidth="1"/>
    <col min="15632" max="15632" width="6.75" style="476" customWidth="1"/>
    <col min="15633" max="15872" width="8.875" style="476"/>
    <col min="15873" max="15873" width="12.5" style="476" customWidth="1"/>
    <col min="15874" max="15875" width="6.75" style="476" bestFit="1" customWidth="1"/>
    <col min="15876" max="15876" width="6.75" style="476" customWidth="1"/>
    <col min="15877" max="15877" width="12.5" style="476" customWidth="1"/>
    <col min="15878" max="15879" width="6.75" style="476" bestFit="1" customWidth="1"/>
    <col min="15880" max="15880" width="6.75" style="476" customWidth="1"/>
    <col min="15881" max="15881" width="12.5" style="476" customWidth="1"/>
    <col min="15882" max="15883" width="6.75" style="476" bestFit="1" customWidth="1"/>
    <col min="15884" max="15884" width="6.75" style="476" customWidth="1"/>
    <col min="15885" max="15885" width="12.5" style="476" customWidth="1"/>
    <col min="15886" max="15887" width="6.75" style="476" bestFit="1" customWidth="1"/>
    <col min="15888" max="15888" width="6.75" style="476" customWidth="1"/>
    <col min="15889" max="16128" width="8.875" style="476"/>
    <col min="16129" max="16129" width="12.5" style="476" customWidth="1"/>
    <col min="16130" max="16131" width="6.75" style="476" bestFit="1" customWidth="1"/>
    <col min="16132" max="16132" width="6.75" style="476" customWidth="1"/>
    <col min="16133" max="16133" width="12.5" style="476" customWidth="1"/>
    <col min="16134" max="16135" width="6.75" style="476" bestFit="1" customWidth="1"/>
    <col min="16136" max="16136" width="6.75" style="476" customWidth="1"/>
    <col min="16137" max="16137" width="12.5" style="476" customWidth="1"/>
    <col min="16138" max="16139" width="6.75" style="476" bestFit="1" customWidth="1"/>
    <col min="16140" max="16140" width="6.75" style="476" customWidth="1"/>
    <col min="16141" max="16141" width="12.5" style="476" customWidth="1"/>
    <col min="16142" max="16143" width="6.75" style="476" bestFit="1" customWidth="1"/>
    <col min="16144" max="16144" width="6.75" style="476" customWidth="1"/>
    <col min="16145" max="16384" width="8.875" style="476"/>
  </cols>
  <sheetData>
    <row r="1" spans="1:16">
      <c r="A1" s="411"/>
      <c r="B1" s="516"/>
      <c r="C1" s="516"/>
      <c r="D1" s="516"/>
      <c r="E1" s="516"/>
      <c r="F1" s="516"/>
      <c r="G1" s="516"/>
      <c r="H1" s="516"/>
      <c r="I1" s="516"/>
      <c r="J1" s="516"/>
      <c r="K1" s="516"/>
      <c r="L1" s="516"/>
      <c r="M1" s="516"/>
      <c r="N1" s="516"/>
    </row>
    <row r="2" spans="1:16" ht="17.25">
      <c r="A2" s="1880" t="s">
        <v>575</v>
      </c>
      <c r="B2" s="1880"/>
      <c r="C2" s="1880"/>
      <c r="D2" s="1880"/>
      <c r="E2" s="1880"/>
      <c r="F2" s="1880"/>
      <c r="G2" s="1880"/>
      <c r="H2" s="1880"/>
      <c r="I2" s="1880"/>
      <c r="J2" s="1880"/>
      <c r="K2" s="1880"/>
      <c r="L2" s="1880"/>
      <c r="M2" s="1880"/>
      <c r="N2" s="1880"/>
      <c r="O2" s="1880"/>
      <c r="P2" s="1880"/>
    </row>
    <row r="3" spans="1:16">
      <c r="A3" s="516"/>
      <c r="B3" s="516"/>
      <c r="C3" s="516"/>
      <c r="D3" s="516"/>
      <c r="E3" s="516"/>
      <c r="F3" s="516"/>
      <c r="G3" s="516"/>
      <c r="H3" s="516"/>
      <c r="I3" s="516"/>
      <c r="J3" s="516"/>
      <c r="K3" s="516"/>
      <c r="L3" s="516"/>
      <c r="M3" s="516"/>
      <c r="N3" s="516"/>
    </row>
    <row r="4" spans="1:16">
      <c r="A4" s="516"/>
      <c r="B4" s="515" t="s">
        <v>545</v>
      </c>
      <c r="C4" s="1881"/>
      <c r="D4" s="1881"/>
      <c r="E4" s="1881"/>
      <c r="F4" s="1881"/>
      <c r="G4" s="516"/>
      <c r="H4" s="516"/>
      <c r="I4" s="516"/>
      <c r="J4" s="516"/>
      <c r="K4" s="516"/>
      <c r="L4" s="516"/>
      <c r="M4" s="516"/>
      <c r="N4" s="516"/>
    </row>
    <row r="5" spans="1:16">
      <c r="A5" s="516"/>
      <c r="B5" s="501"/>
      <c r="C5" s="516"/>
      <c r="D5" s="516"/>
      <c r="E5" s="516"/>
      <c r="F5" s="517"/>
      <c r="G5" s="516"/>
      <c r="H5" s="516"/>
      <c r="I5" s="516"/>
      <c r="J5" s="516"/>
      <c r="K5" s="516"/>
      <c r="L5" s="516"/>
      <c r="M5" s="516"/>
      <c r="N5" s="516"/>
    </row>
    <row r="6" spans="1:16">
      <c r="A6" s="516"/>
      <c r="B6" s="515" t="s">
        <v>546</v>
      </c>
      <c r="C6" s="1881"/>
      <c r="D6" s="1881"/>
      <c r="E6" s="1881"/>
      <c r="F6" s="1881"/>
      <c r="G6" s="516"/>
      <c r="H6" s="516"/>
      <c r="L6" s="515" t="s">
        <v>547</v>
      </c>
      <c r="M6" s="1881"/>
      <c r="N6" s="1881"/>
      <c r="O6" s="1881"/>
      <c r="P6" s="515"/>
    </row>
    <row r="7" spans="1:16" ht="14.25" thickBot="1"/>
    <row r="8" spans="1:16">
      <c r="A8" s="1882"/>
      <c r="B8" s="1885"/>
      <c r="C8" s="1886"/>
      <c r="D8" s="1886"/>
      <c r="E8" s="1886"/>
      <c r="F8" s="1886"/>
      <c r="G8" s="1886"/>
      <c r="H8" s="1886"/>
      <c r="I8" s="1886"/>
      <c r="J8" s="1886"/>
      <c r="K8" s="1886"/>
      <c r="L8" s="1887"/>
      <c r="M8" s="1894" t="s">
        <v>548</v>
      </c>
      <c r="N8" s="1895"/>
      <c r="O8" s="1895"/>
      <c r="P8" s="1896"/>
    </row>
    <row r="9" spans="1:16">
      <c r="A9" s="1883"/>
      <c r="B9" s="1888"/>
      <c r="C9" s="1889"/>
      <c r="D9" s="1889"/>
      <c r="E9" s="1889"/>
      <c r="F9" s="1889"/>
      <c r="G9" s="1889"/>
      <c r="H9" s="1889"/>
      <c r="I9" s="1889"/>
      <c r="J9" s="1889"/>
      <c r="K9" s="1889"/>
      <c r="L9" s="1890"/>
      <c r="M9" s="1897"/>
      <c r="N9" s="1898"/>
      <c r="O9" s="1898"/>
      <c r="P9" s="1899"/>
    </row>
    <row r="10" spans="1:16">
      <c r="A10" s="1883"/>
      <c r="B10" s="1888"/>
      <c r="C10" s="1889"/>
      <c r="D10" s="1889"/>
      <c r="E10" s="1889"/>
      <c r="F10" s="1889"/>
      <c r="G10" s="1889"/>
      <c r="H10" s="1889"/>
      <c r="I10" s="1889"/>
      <c r="J10" s="1889"/>
      <c r="K10" s="1889"/>
      <c r="L10" s="1890"/>
      <c r="M10" s="514"/>
      <c r="N10" s="513"/>
      <c r="O10" s="513"/>
      <c r="P10" s="512"/>
    </row>
    <row r="11" spans="1:16">
      <c r="A11" s="1883"/>
      <c r="B11" s="1888"/>
      <c r="C11" s="1889"/>
      <c r="D11" s="1889"/>
      <c r="E11" s="1889"/>
      <c r="F11" s="1889"/>
      <c r="G11" s="1889"/>
      <c r="H11" s="1889"/>
      <c r="I11" s="1889"/>
      <c r="J11" s="1889"/>
      <c r="K11" s="1889"/>
      <c r="L11" s="1890"/>
      <c r="M11" s="511"/>
      <c r="N11" s="510"/>
      <c r="O11" s="510"/>
      <c r="P11" s="509"/>
    </row>
    <row r="12" spans="1:16" ht="27" customHeight="1" thickBot="1">
      <c r="A12" s="1884"/>
      <c r="B12" s="1891"/>
      <c r="C12" s="1892"/>
      <c r="D12" s="1892"/>
      <c r="E12" s="1892"/>
      <c r="F12" s="1892"/>
      <c r="G12" s="1892"/>
      <c r="H12" s="1892"/>
      <c r="I12" s="1892"/>
      <c r="J12" s="1892"/>
      <c r="K12" s="1892"/>
      <c r="L12" s="1893"/>
      <c r="M12" s="511"/>
      <c r="N12" s="510"/>
      <c r="O12" s="510"/>
      <c r="P12" s="509"/>
    </row>
    <row r="13" spans="1:16">
      <c r="A13" s="1868"/>
      <c r="B13" s="1871"/>
      <c r="C13" s="1872"/>
      <c r="D13" s="1872"/>
      <c r="E13" s="1872"/>
      <c r="F13" s="1872"/>
      <c r="G13" s="1872"/>
      <c r="H13" s="1872"/>
      <c r="I13" s="1872"/>
      <c r="J13" s="1872"/>
      <c r="K13" s="1872"/>
      <c r="L13" s="1873"/>
      <c r="M13" s="486"/>
      <c r="P13" s="508"/>
    </row>
    <row r="14" spans="1:16">
      <c r="A14" s="1869"/>
      <c r="B14" s="1874"/>
      <c r="C14" s="1875"/>
      <c r="D14" s="1875"/>
      <c r="E14" s="1875"/>
      <c r="F14" s="1875"/>
      <c r="G14" s="1875"/>
      <c r="H14" s="1875"/>
      <c r="I14" s="1875"/>
      <c r="J14" s="1875"/>
      <c r="K14" s="1875"/>
      <c r="L14" s="1876"/>
      <c r="M14" s="486"/>
      <c r="P14" s="508"/>
    </row>
    <row r="15" spans="1:16">
      <c r="A15" s="1869"/>
      <c r="B15" s="1874"/>
      <c r="C15" s="1875"/>
      <c r="D15" s="1875"/>
      <c r="E15" s="1875"/>
      <c r="F15" s="1875"/>
      <c r="G15" s="1875"/>
      <c r="H15" s="1875"/>
      <c r="I15" s="1875"/>
      <c r="J15" s="1875"/>
      <c r="K15" s="1875"/>
      <c r="L15" s="1876"/>
      <c r="M15" s="486"/>
      <c r="P15" s="508"/>
    </row>
    <row r="16" spans="1:16">
      <c r="A16" s="1869"/>
      <c r="B16" s="1874"/>
      <c r="C16" s="1875"/>
      <c r="D16" s="1875"/>
      <c r="E16" s="1875"/>
      <c r="F16" s="1875"/>
      <c r="G16" s="1875"/>
      <c r="H16" s="1875"/>
      <c r="I16" s="1875"/>
      <c r="J16" s="1875"/>
      <c r="K16" s="1875"/>
      <c r="L16" s="1876"/>
      <c r="M16" s="486"/>
      <c r="P16" s="508"/>
    </row>
    <row r="17" spans="1:16">
      <c r="A17" s="1869"/>
      <c r="B17" s="1874"/>
      <c r="C17" s="1875"/>
      <c r="D17" s="1875"/>
      <c r="E17" s="1875"/>
      <c r="F17" s="1875"/>
      <c r="G17" s="1875"/>
      <c r="H17" s="1875"/>
      <c r="I17" s="1875"/>
      <c r="J17" s="1875"/>
      <c r="K17" s="1875"/>
      <c r="L17" s="1876"/>
      <c r="M17" s="486"/>
      <c r="P17" s="508"/>
    </row>
    <row r="18" spans="1:16">
      <c r="A18" s="1869"/>
      <c r="B18" s="1874"/>
      <c r="C18" s="1875"/>
      <c r="D18" s="1875"/>
      <c r="E18" s="1875"/>
      <c r="F18" s="1875"/>
      <c r="G18" s="1875"/>
      <c r="H18" s="1875"/>
      <c r="I18" s="1875"/>
      <c r="J18" s="1875"/>
      <c r="K18" s="1875"/>
      <c r="L18" s="1876"/>
      <c r="M18" s="486"/>
      <c r="P18" s="508"/>
    </row>
    <row r="19" spans="1:16" ht="14.25" thickBot="1">
      <c r="A19" s="1870"/>
      <c r="B19" s="1877"/>
      <c r="C19" s="1878"/>
      <c r="D19" s="1878"/>
      <c r="E19" s="1878"/>
      <c r="F19" s="1878"/>
      <c r="G19" s="1878"/>
      <c r="H19" s="1878"/>
      <c r="I19" s="1878"/>
      <c r="J19" s="1878"/>
      <c r="K19" s="1878"/>
      <c r="L19" s="1879"/>
      <c r="M19" s="486"/>
      <c r="P19" s="508"/>
    </row>
    <row r="20" spans="1:16" ht="15.75" customHeight="1">
      <c r="A20" s="507" t="s">
        <v>549</v>
      </c>
      <c r="B20" s="1864"/>
      <c r="C20" s="1864"/>
      <c r="D20" s="1865"/>
      <c r="E20" s="507" t="s">
        <v>549</v>
      </c>
      <c r="F20" s="1864"/>
      <c r="G20" s="1864"/>
      <c r="H20" s="1864"/>
      <c r="I20" s="506" t="s">
        <v>549</v>
      </c>
      <c r="J20" s="1864"/>
      <c r="K20" s="1864"/>
      <c r="L20" s="1865"/>
      <c r="M20" s="493"/>
      <c r="N20" s="1853"/>
      <c r="O20" s="1853"/>
      <c r="P20" s="1854"/>
    </row>
    <row r="21" spans="1:16" ht="15.75" customHeight="1">
      <c r="A21" s="498" t="s">
        <v>550</v>
      </c>
      <c r="B21" s="1866"/>
      <c r="C21" s="1866"/>
      <c r="D21" s="1867"/>
      <c r="E21" s="498" t="s">
        <v>550</v>
      </c>
      <c r="F21" s="1866"/>
      <c r="G21" s="1866"/>
      <c r="H21" s="1866"/>
      <c r="I21" s="499" t="s">
        <v>550</v>
      </c>
      <c r="J21" s="1866"/>
      <c r="K21" s="1866"/>
      <c r="L21" s="1867"/>
      <c r="M21" s="493"/>
      <c r="N21" s="1853"/>
      <c r="O21" s="1853"/>
      <c r="P21" s="1854"/>
    </row>
    <row r="22" spans="1:16" ht="15.75" customHeight="1">
      <c r="A22" s="505" t="s">
        <v>551</v>
      </c>
      <c r="B22" s="499" t="s">
        <v>552</v>
      </c>
      <c r="C22" s="499" t="s">
        <v>553</v>
      </c>
      <c r="D22" s="503" t="s">
        <v>554</v>
      </c>
      <c r="E22" s="505" t="s">
        <v>551</v>
      </c>
      <c r="F22" s="499" t="s">
        <v>552</v>
      </c>
      <c r="G22" s="499" t="s">
        <v>553</v>
      </c>
      <c r="H22" s="499" t="s">
        <v>554</v>
      </c>
      <c r="I22" s="504" t="s">
        <v>551</v>
      </c>
      <c r="J22" s="499" t="s">
        <v>552</v>
      </c>
      <c r="K22" s="499" t="s">
        <v>553</v>
      </c>
      <c r="L22" s="503" t="s">
        <v>554</v>
      </c>
      <c r="M22" s="502"/>
      <c r="N22" s="501"/>
      <c r="O22" s="501"/>
      <c r="P22" s="500"/>
    </row>
    <row r="23" spans="1:16">
      <c r="A23" s="498"/>
      <c r="B23" s="495"/>
      <c r="C23" s="495"/>
      <c r="D23" s="494"/>
      <c r="E23" s="498"/>
      <c r="F23" s="495"/>
      <c r="G23" s="495"/>
      <c r="H23" s="495"/>
      <c r="I23" s="499"/>
      <c r="J23" s="495"/>
      <c r="K23" s="495"/>
      <c r="L23" s="494"/>
      <c r="M23" s="493"/>
      <c r="N23" s="492"/>
      <c r="O23" s="492"/>
      <c r="P23" s="491"/>
    </row>
    <row r="24" spans="1:16">
      <c r="A24" s="498" t="s">
        <v>555</v>
      </c>
      <c r="B24" s="495"/>
      <c r="C24" s="495"/>
      <c r="D24" s="494"/>
      <c r="E24" s="497"/>
      <c r="F24" s="495"/>
      <c r="G24" s="495"/>
      <c r="H24" s="495"/>
      <c r="I24" s="496"/>
      <c r="J24" s="495"/>
      <c r="K24" s="495"/>
      <c r="L24" s="494"/>
      <c r="M24" s="493"/>
      <c r="N24" s="492"/>
      <c r="O24" s="492"/>
      <c r="P24" s="491"/>
    </row>
    <row r="25" spans="1:16">
      <c r="A25" s="498" t="s">
        <v>556</v>
      </c>
      <c r="B25" s="495"/>
      <c r="C25" s="495"/>
      <c r="D25" s="494"/>
      <c r="E25" s="497"/>
      <c r="F25" s="495"/>
      <c r="G25" s="495"/>
      <c r="H25" s="495"/>
      <c r="I25" s="496"/>
      <c r="J25" s="495"/>
      <c r="K25" s="495"/>
      <c r="L25" s="494"/>
      <c r="M25" s="493"/>
      <c r="N25" s="492"/>
      <c r="O25" s="492"/>
      <c r="P25" s="491"/>
    </row>
    <row r="26" spans="1:16">
      <c r="A26" s="498" t="s">
        <v>557</v>
      </c>
      <c r="B26" s="495"/>
      <c r="C26" s="495"/>
      <c r="D26" s="494"/>
      <c r="E26" s="497"/>
      <c r="F26" s="495"/>
      <c r="G26" s="495"/>
      <c r="H26" s="495"/>
      <c r="I26" s="496"/>
      <c r="J26" s="495"/>
      <c r="K26" s="495"/>
      <c r="L26" s="494"/>
      <c r="M26" s="493"/>
      <c r="N26" s="492"/>
      <c r="O26" s="492"/>
      <c r="P26" s="491"/>
    </row>
    <row r="27" spans="1:16">
      <c r="A27" s="498" t="s">
        <v>558</v>
      </c>
      <c r="B27" s="495"/>
      <c r="C27" s="495"/>
      <c r="D27" s="494"/>
      <c r="E27" s="497"/>
      <c r="F27" s="495"/>
      <c r="G27" s="495"/>
      <c r="H27" s="495"/>
      <c r="I27" s="496"/>
      <c r="J27" s="495"/>
      <c r="K27" s="495"/>
      <c r="L27" s="494"/>
      <c r="M27" s="493"/>
      <c r="N27" s="492"/>
      <c r="O27" s="492"/>
      <c r="P27" s="491"/>
    </row>
    <row r="28" spans="1:16">
      <c r="A28" s="498" t="s">
        <v>559</v>
      </c>
      <c r="B28" s="495"/>
      <c r="C28" s="495"/>
      <c r="D28" s="494"/>
      <c r="E28" s="497"/>
      <c r="F28" s="495"/>
      <c r="G28" s="495"/>
      <c r="H28" s="495"/>
      <c r="I28" s="496"/>
      <c r="J28" s="495"/>
      <c r="K28" s="495"/>
      <c r="L28" s="494"/>
      <c r="M28" s="493"/>
      <c r="N28" s="492"/>
      <c r="O28" s="492"/>
      <c r="P28" s="491"/>
    </row>
    <row r="29" spans="1:16">
      <c r="A29" s="498" t="s">
        <v>560</v>
      </c>
      <c r="B29" s="495"/>
      <c r="C29" s="495"/>
      <c r="D29" s="494"/>
      <c r="E29" s="497"/>
      <c r="F29" s="495"/>
      <c r="G29" s="495"/>
      <c r="H29" s="495"/>
      <c r="I29" s="496"/>
      <c r="J29" s="495"/>
      <c r="K29" s="495"/>
      <c r="L29" s="494"/>
      <c r="M29" s="493"/>
      <c r="N29" s="492"/>
      <c r="O29" s="492"/>
      <c r="P29" s="491"/>
    </row>
    <row r="30" spans="1:16">
      <c r="A30" s="1855"/>
      <c r="B30" s="1856"/>
      <c r="C30" s="1856"/>
      <c r="D30" s="1857"/>
      <c r="E30" s="490"/>
      <c r="F30" s="488"/>
      <c r="G30" s="488"/>
      <c r="H30" s="488"/>
      <c r="I30" s="489"/>
      <c r="J30" s="488"/>
      <c r="K30" s="488"/>
      <c r="L30" s="487"/>
      <c r="M30" s="486"/>
      <c r="N30" s="485"/>
      <c r="O30" s="485"/>
      <c r="P30" s="484"/>
    </row>
    <row r="31" spans="1:16">
      <c r="A31" s="1858"/>
      <c r="B31" s="1859"/>
      <c r="C31" s="1859"/>
      <c r="D31" s="1860"/>
      <c r="E31" s="490"/>
      <c r="F31" s="488"/>
      <c r="G31" s="488"/>
      <c r="H31" s="488"/>
      <c r="I31" s="489"/>
      <c r="J31" s="488"/>
      <c r="K31" s="488"/>
      <c r="L31" s="487"/>
      <c r="M31" s="486"/>
      <c r="N31" s="485"/>
      <c r="O31" s="485"/>
      <c r="P31" s="484"/>
    </row>
    <row r="32" spans="1:16" ht="14.25" thickBot="1">
      <c r="A32" s="1861"/>
      <c r="B32" s="1862"/>
      <c r="C32" s="1862"/>
      <c r="D32" s="1863"/>
      <c r="E32" s="483"/>
      <c r="F32" s="481"/>
      <c r="G32" s="481"/>
      <c r="H32" s="481"/>
      <c r="I32" s="482"/>
      <c r="J32" s="481"/>
      <c r="K32" s="481"/>
      <c r="L32" s="480"/>
      <c r="M32" s="479"/>
      <c r="N32" s="478"/>
      <c r="O32" s="478"/>
      <c r="P32" s="477"/>
    </row>
  </sheetData>
  <mergeCells count="18">
    <mergeCell ref="A13:A19"/>
    <mergeCell ref="B13:L19"/>
    <mergeCell ref="A2:P2"/>
    <mergeCell ref="C4:F4"/>
    <mergeCell ref="C6:F6"/>
    <mergeCell ref="M6:O6"/>
    <mergeCell ref="A8:A12"/>
    <mergeCell ref="B8:L12"/>
    <mergeCell ref="M8:P9"/>
    <mergeCell ref="N21:P21"/>
    <mergeCell ref="A30:D32"/>
    <mergeCell ref="B20:D20"/>
    <mergeCell ref="F20:H20"/>
    <mergeCell ref="J20:L20"/>
    <mergeCell ref="B21:D21"/>
    <mergeCell ref="F21:H21"/>
    <mergeCell ref="J21:L21"/>
    <mergeCell ref="N20:P20"/>
  </mergeCells>
  <phoneticPr fontId="14"/>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576</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11" t="s">
        <v>577</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c r="A5" s="525"/>
      <c r="BB5" s="526"/>
    </row>
    <row r="6" spans="1:54">
      <c r="A6" s="525"/>
      <c r="J6" s="1914"/>
      <c r="K6" s="1914"/>
      <c r="L6" s="1914"/>
      <c r="M6" s="1914"/>
      <c r="N6" s="1914"/>
      <c r="O6" s="1914"/>
      <c r="P6" s="1914"/>
      <c r="Q6" s="1914"/>
      <c r="R6" s="1914"/>
      <c r="S6" s="1914"/>
      <c r="T6" s="1914"/>
      <c r="U6" s="1914"/>
      <c r="V6" s="1914"/>
      <c r="W6" s="1914"/>
      <c r="X6" s="1914"/>
      <c r="Y6" s="1914"/>
      <c r="Z6" s="1914"/>
      <c r="AA6" s="1914"/>
      <c r="AK6" s="1914"/>
      <c r="AL6" s="1914"/>
      <c r="AM6" s="1914"/>
      <c r="AN6" s="1914"/>
      <c r="AO6" s="1914"/>
      <c r="AP6" s="1914"/>
      <c r="AQ6" s="1914"/>
      <c r="AR6" s="1914"/>
      <c r="AS6" s="1914"/>
      <c r="AT6" s="1914"/>
      <c r="AU6" s="1914"/>
      <c r="AV6" s="1914"/>
      <c r="AW6" s="1914"/>
      <c r="AX6" s="1914"/>
      <c r="AY6" s="1914"/>
      <c r="AZ6" s="1914"/>
      <c r="BA6" s="1914"/>
      <c r="BB6" s="526"/>
    </row>
    <row r="7" spans="1:54">
      <c r="A7" s="525"/>
      <c r="B7" s="1908" t="s">
        <v>578</v>
      </c>
      <c r="C7" s="1908"/>
      <c r="D7" s="1908"/>
      <c r="E7" s="1908"/>
      <c r="F7" s="1908"/>
      <c r="G7" s="1908"/>
      <c r="H7" s="1908"/>
      <c r="I7" s="1908"/>
      <c r="J7" s="1907"/>
      <c r="K7" s="1907"/>
      <c r="L7" s="1907"/>
      <c r="M7" s="1907"/>
      <c r="N7" s="1907"/>
      <c r="O7" s="1907"/>
      <c r="P7" s="1907"/>
      <c r="Q7" s="1907"/>
      <c r="R7" s="1907"/>
      <c r="S7" s="1907"/>
      <c r="T7" s="1907"/>
      <c r="U7" s="1907"/>
      <c r="V7" s="1907"/>
      <c r="W7" s="1907"/>
      <c r="X7" s="1907"/>
      <c r="Y7" s="1907"/>
      <c r="Z7" s="1907"/>
      <c r="AA7" s="1907"/>
      <c r="AC7" s="1908" t="s">
        <v>1039</v>
      </c>
      <c r="AD7" s="1908"/>
      <c r="AE7" s="1908"/>
      <c r="AF7" s="1908"/>
      <c r="AG7" s="1908"/>
      <c r="AH7" s="1908"/>
      <c r="AI7" s="1908"/>
      <c r="AJ7" s="1908"/>
      <c r="AK7" s="1907"/>
      <c r="AL7" s="1907"/>
      <c r="AM7" s="1907"/>
      <c r="AN7" s="1907"/>
      <c r="AO7" s="1907"/>
      <c r="AP7" s="1907"/>
      <c r="AQ7" s="1907"/>
      <c r="AR7" s="1907"/>
      <c r="AS7" s="1907"/>
      <c r="AT7" s="1907"/>
      <c r="AU7" s="1907"/>
      <c r="AV7" s="1907"/>
      <c r="AW7" s="1907"/>
      <c r="AX7" s="1907"/>
      <c r="AY7" s="1907"/>
      <c r="AZ7" s="1907"/>
      <c r="BA7" s="1907"/>
      <c r="BB7" s="526"/>
    </row>
    <row r="8" spans="1:54">
      <c r="A8" s="525"/>
      <c r="J8" s="1906"/>
      <c r="K8" s="1906"/>
      <c r="L8" s="1906"/>
      <c r="M8" s="1906"/>
      <c r="N8" s="1906"/>
      <c r="O8" s="1906"/>
      <c r="P8" s="1906"/>
      <c r="Q8" s="1906"/>
      <c r="R8" s="1906"/>
      <c r="S8" s="1906"/>
      <c r="T8" s="1906"/>
      <c r="U8" s="1906"/>
      <c r="V8" s="1906"/>
      <c r="W8" s="1906"/>
      <c r="X8" s="1906"/>
      <c r="Y8" s="1906"/>
      <c r="Z8" s="1906"/>
      <c r="AA8" s="1906"/>
      <c r="AK8" s="1906"/>
      <c r="AL8" s="1906"/>
      <c r="AM8" s="1906"/>
      <c r="AN8" s="1906"/>
      <c r="AO8" s="1906"/>
      <c r="AP8" s="1906"/>
      <c r="AQ8" s="1906"/>
      <c r="AR8" s="1906"/>
      <c r="AS8" s="1906"/>
      <c r="AT8" s="1906"/>
      <c r="AU8" s="1906"/>
      <c r="AV8" s="1906"/>
      <c r="AW8" s="1906"/>
      <c r="AX8" s="1906"/>
      <c r="AY8" s="1906"/>
      <c r="BB8" s="526"/>
    </row>
    <row r="9" spans="1:54">
      <c r="A9" s="525"/>
      <c r="B9" s="1908" t="s">
        <v>579</v>
      </c>
      <c r="C9" s="1908"/>
      <c r="D9" s="1908"/>
      <c r="E9" s="1908"/>
      <c r="F9" s="1908"/>
      <c r="G9" s="1908"/>
      <c r="H9" s="1908"/>
      <c r="I9" s="1908"/>
      <c r="J9" s="1907"/>
      <c r="K9" s="1907"/>
      <c r="L9" s="1907"/>
      <c r="M9" s="1907"/>
      <c r="N9" s="1907"/>
      <c r="O9" s="1907"/>
      <c r="P9" s="1907"/>
      <c r="Q9" s="1907"/>
      <c r="R9" s="1907"/>
      <c r="S9" s="1907"/>
      <c r="T9" s="1907"/>
      <c r="U9" s="1907"/>
      <c r="V9" s="1907"/>
      <c r="W9" s="1907"/>
      <c r="X9" s="1907"/>
      <c r="Y9" s="1907"/>
      <c r="Z9" s="1907"/>
      <c r="AA9" s="1907"/>
      <c r="AC9" s="1910" t="s">
        <v>232</v>
      </c>
      <c r="AD9" s="1910"/>
      <c r="AE9" s="1910"/>
      <c r="AF9" s="1910"/>
      <c r="AG9" s="1910"/>
      <c r="AH9" s="1910"/>
      <c r="AI9" s="1910"/>
      <c r="AJ9" s="1910"/>
      <c r="AK9" s="1907"/>
      <c r="AL9" s="1907"/>
      <c r="AM9" s="1907"/>
      <c r="AN9" s="1907"/>
      <c r="AO9" s="1907"/>
      <c r="AP9" s="1907"/>
      <c r="AQ9" s="1907"/>
      <c r="AR9" s="1907"/>
      <c r="AS9" s="1907"/>
      <c r="AT9" s="1907"/>
      <c r="AU9" s="1907"/>
      <c r="AV9" s="1907"/>
      <c r="AW9" s="1907"/>
      <c r="AX9" s="1907"/>
      <c r="AY9" s="1907"/>
      <c r="AZ9" s="528"/>
      <c r="BA9" s="528"/>
      <c r="BB9" s="526"/>
    </row>
    <row r="10" spans="1:54">
      <c r="A10" s="525"/>
      <c r="J10" s="1906"/>
      <c r="K10" s="1906"/>
      <c r="L10" s="1906"/>
      <c r="M10" s="1906"/>
      <c r="N10" s="1906"/>
      <c r="O10" s="1906"/>
      <c r="P10" s="1906"/>
      <c r="Q10" s="1906"/>
      <c r="R10" s="1906"/>
      <c r="S10" s="1906"/>
      <c r="T10" s="1906"/>
      <c r="U10" s="1906"/>
      <c r="V10" s="1906"/>
      <c r="W10" s="1906"/>
      <c r="X10" s="1906"/>
      <c r="Y10" s="1906"/>
      <c r="Z10" s="1906"/>
      <c r="AA10" s="1906"/>
      <c r="AK10" s="1906"/>
      <c r="AL10" s="1906"/>
      <c r="AM10" s="1906"/>
      <c r="AN10" s="1906"/>
      <c r="AO10" s="1906"/>
      <c r="AP10" s="1906"/>
      <c r="AQ10" s="1906"/>
      <c r="AR10" s="1906"/>
      <c r="AS10" s="1906"/>
      <c r="AT10" s="1906"/>
      <c r="AU10" s="1906"/>
      <c r="AV10" s="1906"/>
      <c r="AW10" s="1906"/>
      <c r="AX10" s="1906"/>
      <c r="AY10" s="1906"/>
      <c r="BB10" s="526"/>
    </row>
    <row r="11" spans="1:54">
      <c r="A11" s="525"/>
      <c r="B11" s="1908" t="s">
        <v>580</v>
      </c>
      <c r="C11" s="1908"/>
      <c r="D11" s="1908"/>
      <c r="E11" s="1908"/>
      <c r="F11" s="1908"/>
      <c r="G11" s="1908"/>
      <c r="H11" s="1908"/>
      <c r="I11" s="1908"/>
      <c r="J11" s="1907"/>
      <c r="K11" s="1907"/>
      <c r="L11" s="1907"/>
      <c r="M11" s="1907"/>
      <c r="N11" s="1907"/>
      <c r="O11" s="1907"/>
      <c r="P11" s="1907"/>
      <c r="Q11" s="1907"/>
      <c r="R11" s="1907"/>
      <c r="S11" s="1907"/>
      <c r="T11" s="1907"/>
      <c r="U11" s="1907"/>
      <c r="V11" s="1907"/>
      <c r="W11" s="1907"/>
      <c r="X11" s="1907"/>
      <c r="Y11" s="1907"/>
      <c r="Z11" s="1907"/>
      <c r="AA11" s="1907"/>
      <c r="AC11" s="1909" t="s">
        <v>1285</v>
      </c>
      <c r="AD11" s="1909"/>
      <c r="AE11" s="1909"/>
      <c r="AF11" s="1909"/>
      <c r="AG11" s="1909"/>
      <c r="AH11" s="1909"/>
      <c r="AI11" s="1909"/>
      <c r="AJ11" s="1909"/>
      <c r="AK11" s="1907"/>
      <c r="AL11" s="1907"/>
      <c r="AM11" s="1907"/>
      <c r="AN11" s="1907"/>
      <c r="AO11" s="1907"/>
      <c r="AP11" s="1907"/>
      <c r="AQ11" s="1907"/>
      <c r="AR11" s="1907"/>
      <c r="AS11" s="1907"/>
      <c r="AT11" s="1907"/>
      <c r="AU11" s="1907"/>
      <c r="AV11" s="1907"/>
      <c r="AW11" s="1907"/>
      <c r="AX11" s="1907"/>
      <c r="AY11" s="1907"/>
      <c r="AZ11" s="528"/>
      <c r="BA11" s="528"/>
      <c r="BB11" s="526"/>
    </row>
    <row r="12" spans="1:54">
      <c r="A12" s="525"/>
      <c r="J12" s="1906"/>
      <c r="K12" s="1906"/>
      <c r="L12" s="1906"/>
      <c r="M12" s="1906"/>
      <c r="N12" s="1906"/>
      <c r="O12" s="1906"/>
      <c r="P12" s="1906"/>
      <c r="Q12" s="1906"/>
      <c r="R12" s="1906"/>
      <c r="S12" s="1906"/>
      <c r="T12" s="1906"/>
      <c r="U12" s="1906"/>
      <c r="V12" s="1906"/>
      <c r="W12" s="1906"/>
      <c r="X12" s="1906"/>
      <c r="Y12" s="1906"/>
      <c r="Z12" s="1906"/>
      <c r="AA12" s="1906"/>
      <c r="AK12" s="1906"/>
      <c r="AL12" s="1906"/>
      <c r="AM12" s="1906"/>
      <c r="AN12" s="1906"/>
      <c r="AO12" s="1906"/>
      <c r="AP12" s="1906"/>
      <c r="AQ12" s="1906"/>
      <c r="AR12" s="1906"/>
      <c r="AS12" s="1906"/>
      <c r="AT12" s="1906"/>
      <c r="AU12" s="1906"/>
      <c r="AV12" s="1906"/>
      <c r="AW12" s="1906"/>
      <c r="AX12" s="1906"/>
      <c r="AY12" s="1906"/>
      <c r="BB12" s="526"/>
    </row>
    <row r="13" spans="1:54">
      <c r="A13" s="525"/>
      <c r="B13" s="1908" t="s">
        <v>581</v>
      </c>
      <c r="C13" s="1908"/>
      <c r="D13" s="1908"/>
      <c r="E13" s="1908"/>
      <c r="F13" s="1908"/>
      <c r="G13" s="1908"/>
      <c r="H13" s="1908"/>
      <c r="I13" s="1908"/>
      <c r="J13" s="1907"/>
      <c r="K13" s="1907"/>
      <c r="L13" s="1907"/>
      <c r="M13" s="1907"/>
      <c r="N13" s="1907"/>
      <c r="O13" s="1907"/>
      <c r="P13" s="1907"/>
      <c r="Q13" s="1907"/>
      <c r="R13" s="1907"/>
      <c r="S13" s="1907"/>
      <c r="T13" s="1907"/>
      <c r="U13" s="1907"/>
      <c r="V13" s="1907"/>
      <c r="W13" s="1907"/>
      <c r="X13" s="1907"/>
      <c r="Y13" s="1907"/>
      <c r="Z13" s="1907"/>
      <c r="AA13" s="1907"/>
      <c r="AC13" s="1908" t="s">
        <v>582</v>
      </c>
      <c r="AD13" s="1908"/>
      <c r="AE13" s="1908"/>
      <c r="AF13" s="1908"/>
      <c r="AG13" s="1908"/>
      <c r="AH13" s="1908"/>
      <c r="AI13" s="1908"/>
      <c r="AJ13" s="1908"/>
      <c r="AK13" s="1907"/>
      <c r="AL13" s="1907"/>
      <c r="AM13" s="1907"/>
      <c r="AN13" s="1907"/>
      <c r="AO13" s="1907"/>
      <c r="AP13" s="1907"/>
      <c r="AQ13" s="1907"/>
      <c r="AR13" s="1907"/>
      <c r="AS13" s="1907"/>
      <c r="AT13" s="1907"/>
      <c r="AU13" s="1907"/>
      <c r="AV13" s="1907"/>
      <c r="AW13" s="1907"/>
      <c r="AX13" s="1907"/>
      <c r="AY13" s="1907"/>
      <c r="AZ13" s="528"/>
      <c r="BA13" s="528"/>
      <c r="BB13" s="526"/>
    </row>
    <row r="14" spans="1:54">
      <c r="A14" s="525"/>
      <c r="BB14" s="526"/>
    </row>
    <row r="15" spans="1:54">
      <c r="A15" s="529"/>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30"/>
    </row>
    <row r="16" spans="1:54">
      <c r="A16" s="1903" t="s">
        <v>583</v>
      </c>
      <c r="B16" s="1903"/>
      <c r="C16" s="1903"/>
      <c r="D16" s="1903"/>
      <c r="E16" s="1903"/>
      <c r="F16" s="1903"/>
      <c r="G16" s="1903"/>
      <c r="H16" s="1903"/>
      <c r="I16" s="1903"/>
      <c r="J16" s="1903"/>
      <c r="K16" s="1903"/>
      <c r="L16" s="1903"/>
      <c r="M16" s="1903"/>
      <c r="N16" s="1903"/>
      <c r="O16" s="1903"/>
      <c r="P16" s="1903" t="s">
        <v>584</v>
      </c>
      <c r="Q16" s="1903"/>
      <c r="R16" s="1903"/>
      <c r="S16" s="1903"/>
      <c r="T16" s="1903"/>
      <c r="U16" s="1903"/>
      <c r="V16" s="1903"/>
      <c r="W16" s="1903"/>
      <c r="X16" s="1903"/>
      <c r="Y16" s="1903"/>
      <c r="Z16" s="1903"/>
      <c r="AA16" s="1903"/>
      <c r="AB16" s="1903"/>
      <c r="AC16" s="1903"/>
      <c r="AD16" s="1903"/>
      <c r="AE16" s="1903" t="s">
        <v>585</v>
      </c>
      <c r="AF16" s="1903"/>
      <c r="AG16" s="1903"/>
      <c r="AH16" s="1903"/>
      <c r="AI16" s="1903"/>
      <c r="AJ16" s="1903"/>
      <c r="AK16" s="1903"/>
      <c r="AL16" s="1903"/>
      <c r="AM16" s="1903"/>
      <c r="AN16" s="1903"/>
      <c r="AO16" s="1903"/>
      <c r="AP16" s="1903"/>
      <c r="AQ16" s="1903"/>
      <c r="AR16" s="1903"/>
      <c r="AS16" s="1903"/>
      <c r="AT16" s="1903" t="s">
        <v>586</v>
      </c>
      <c r="AU16" s="1903"/>
      <c r="AV16" s="1903"/>
      <c r="AW16" s="1903"/>
      <c r="AX16" s="1903"/>
      <c r="AY16" s="1903"/>
      <c r="AZ16" s="1903"/>
      <c r="BA16" s="1903"/>
      <c r="BB16" s="1903"/>
    </row>
    <row r="17" spans="1:54" ht="14.25" thickBot="1">
      <c r="A17" s="1904"/>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4"/>
      <c r="AK17" s="1904"/>
      <c r="AL17" s="1904"/>
      <c r="AM17" s="1904"/>
      <c r="AN17" s="1904"/>
      <c r="AO17" s="1904"/>
      <c r="AP17" s="1904"/>
      <c r="AQ17" s="1904"/>
      <c r="AR17" s="1904"/>
      <c r="AS17" s="1904"/>
      <c r="AT17" s="1904"/>
      <c r="AU17" s="1904"/>
      <c r="AV17" s="1904"/>
      <c r="AW17" s="1904"/>
      <c r="AX17" s="1904"/>
      <c r="AY17" s="1904"/>
      <c r="AZ17" s="1904"/>
      <c r="BA17" s="1904"/>
      <c r="BB17" s="1904"/>
    </row>
    <row r="18" spans="1:54" ht="14.25" thickTop="1">
      <c r="A18" s="1905"/>
      <c r="B18" s="1905"/>
      <c r="C18" s="1905"/>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row>
    <row r="19" spans="1:54">
      <c r="A19" s="1902"/>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row>
    <row r="20" spans="1:54">
      <c r="A20" s="1902"/>
      <c r="B20" s="1902"/>
      <c r="C20" s="1902"/>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row>
    <row r="21" spans="1:54">
      <c r="A21" s="1902"/>
      <c r="B21" s="1902"/>
      <c r="C21" s="1902"/>
      <c r="D21" s="1902"/>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1902"/>
      <c r="AM21" s="1902"/>
      <c r="AN21" s="1902"/>
      <c r="AO21" s="1902"/>
      <c r="AP21" s="1902"/>
      <c r="AQ21" s="1902"/>
      <c r="AR21" s="1902"/>
      <c r="AS21" s="1902"/>
      <c r="AT21" s="1902"/>
      <c r="AU21" s="1902"/>
      <c r="AV21" s="1902"/>
      <c r="AW21" s="1902"/>
      <c r="AX21" s="1902"/>
      <c r="AY21" s="1902"/>
      <c r="AZ21" s="1902"/>
      <c r="BA21" s="1902"/>
      <c r="BB21" s="1902"/>
    </row>
    <row r="22" spans="1:54">
      <c r="A22" s="1902"/>
      <c r="B22" s="1902"/>
      <c r="C22" s="1902"/>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1902"/>
      <c r="AM22" s="1902"/>
      <c r="AN22" s="1902"/>
      <c r="AO22" s="1902"/>
      <c r="AP22" s="1902"/>
      <c r="AQ22" s="1902"/>
      <c r="AR22" s="1902"/>
      <c r="AS22" s="1902"/>
      <c r="AT22" s="1902"/>
      <c r="AU22" s="1902"/>
      <c r="AV22" s="1902"/>
      <c r="AW22" s="1902"/>
      <c r="AX22" s="1902"/>
      <c r="AY22" s="1902"/>
      <c r="AZ22" s="1902"/>
      <c r="BA22" s="1902"/>
      <c r="BB22" s="1902"/>
    </row>
    <row r="23" spans="1:54">
      <c r="A23" s="1902"/>
      <c r="B23" s="1902"/>
      <c r="C23" s="1902"/>
      <c r="D23" s="1902"/>
      <c r="E23" s="1902"/>
      <c r="F23" s="1902"/>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1902"/>
      <c r="AM23" s="1902"/>
      <c r="AN23" s="1902"/>
      <c r="AO23" s="1902"/>
      <c r="AP23" s="1902"/>
      <c r="AQ23" s="1902"/>
      <c r="AR23" s="1902"/>
      <c r="AS23" s="1902"/>
      <c r="AT23" s="1902"/>
      <c r="AU23" s="1902"/>
      <c r="AV23" s="1902"/>
      <c r="AW23" s="1902"/>
      <c r="AX23" s="1902"/>
      <c r="AY23" s="1902"/>
      <c r="AZ23" s="1902"/>
      <c r="BA23" s="1902"/>
      <c r="BB23" s="1902"/>
    </row>
    <row r="24" spans="1:54">
      <c r="A24" s="1902"/>
      <c r="B24" s="1902"/>
      <c r="C24" s="1902"/>
      <c r="D24" s="1902"/>
      <c r="E24" s="1902"/>
      <c r="F24" s="1902"/>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1902"/>
      <c r="AM24" s="1902"/>
      <c r="AN24" s="1902"/>
      <c r="AO24" s="1902"/>
      <c r="AP24" s="1902"/>
      <c r="AQ24" s="1902"/>
      <c r="AR24" s="1902"/>
      <c r="AS24" s="1902"/>
      <c r="AT24" s="1902"/>
      <c r="AU24" s="1902"/>
      <c r="AV24" s="1902"/>
      <c r="AW24" s="1902"/>
      <c r="AX24" s="1902"/>
      <c r="AY24" s="1902"/>
      <c r="AZ24" s="1902"/>
      <c r="BA24" s="1902"/>
      <c r="BB24" s="1902"/>
    </row>
    <row r="25" spans="1:54">
      <c r="A25" s="1902"/>
      <c r="B25" s="1902"/>
      <c r="C25" s="1902"/>
      <c r="D25" s="1902"/>
      <c r="E25" s="1902"/>
      <c r="F25" s="1902"/>
      <c r="G25" s="1902"/>
      <c r="H25" s="1902"/>
      <c r="I25" s="1902"/>
      <c r="J25" s="1902"/>
      <c r="K25" s="1902"/>
      <c r="L25" s="1902"/>
      <c r="M25" s="1902"/>
      <c r="N25" s="1902"/>
      <c r="O25" s="1902"/>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1902"/>
      <c r="AM25" s="1902"/>
      <c r="AN25" s="1902"/>
      <c r="AO25" s="1902"/>
      <c r="AP25" s="1902"/>
      <c r="AQ25" s="1902"/>
      <c r="AR25" s="1902"/>
      <c r="AS25" s="1902"/>
      <c r="AT25" s="1902"/>
      <c r="AU25" s="1902"/>
      <c r="AV25" s="1902"/>
      <c r="AW25" s="1902"/>
      <c r="AX25" s="1902"/>
      <c r="AY25" s="1902"/>
      <c r="AZ25" s="1902"/>
      <c r="BA25" s="1902"/>
      <c r="BB25" s="1902"/>
    </row>
    <row r="26" spans="1:54">
      <c r="A26" s="1902"/>
      <c r="B26" s="1902"/>
      <c r="C26" s="1902"/>
      <c r="D26" s="1902"/>
      <c r="E26" s="1902"/>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1902"/>
      <c r="AM26" s="1902"/>
      <c r="AN26" s="1902"/>
      <c r="AO26" s="1902"/>
      <c r="AP26" s="1902"/>
      <c r="AQ26" s="1902"/>
      <c r="AR26" s="1902"/>
      <c r="AS26" s="1902"/>
      <c r="AT26" s="1902"/>
      <c r="AU26" s="1902"/>
      <c r="AV26" s="1902"/>
      <c r="AW26" s="1902"/>
      <c r="AX26" s="1902"/>
      <c r="AY26" s="1902"/>
      <c r="AZ26" s="1902"/>
      <c r="BA26" s="1902"/>
      <c r="BB26" s="1902"/>
    </row>
    <row r="27" spans="1:54">
      <c r="A27" s="1902"/>
      <c r="B27" s="1902"/>
      <c r="C27" s="1902"/>
      <c r="D27" s="1902"/>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c r="AY27" s="1902"/>
      <c r="AZ27" s="1902"/>
      <c r="BA27" s="1902"/>
      <c r="BB27" s="1902"/>
    </row>
    <row r="28" spans="1:54">
      <c r="A28" s="1902"/>
      <c r="B28" s="1902"/>
      <c r="C28" s="1902"/>
      <c r="D28" s="1902"/>
      <c r="E28" s="1902"/>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c r="AY28" s="1902"/>
      <c r="AZ28" s="1902"/>
      <c r="BA28" s="1902"/>
      <c r="BB28" s="1902"/>
    </row>
    <row r="29" spans="1:54">
      <c r="A29" s="1902"/>
      <c r="B29" s="1902"/>
      <c r="C29" s="1902"/>
      <c r="D29" s="1902"/>
      <c r="E29" s="1902"/>
      <c r="F29" s="1902"/>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c r="AY29" s="1902"/>
      <c r="AZ29" s="1902"/>
      <c r="BA29" s="1902"/>
      <c r="BB29" s="1902"/>
    </row>
    <row r="30" spans="1:54">
      <c r="A30" s="1902"/>
      <c r="B30" s="1902"/>
      <c r="C30" s="1902"/>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row>
    <row r="31" spans="1:54">
      <c r="A31" s="1902"/>
      <c r="B31" s="1902"/>
      <c r="C31" s="1902"/>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row>
    <row r="32" spans="1:54">
      <c r="A32" s="1902"/>
      <c r="B32" s="1902"/>
      <c r="C32" s="1902"/>
      <c r="D32" s="1902"/>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1902"/>
      <c r="AM32" s="1902"/>
      <c r="AN32" s="1902"/>
      <c r="AO32" s="1902"/>
      <c r="AP32" s="1902"/>
      <c r="AQ32" s="1902"/>
      <c r="AR32" s="1902"/>
      <c r="AS32" s="1902"/>
      <c r="AT32" s="1902"/>
      <c r="AU32" s="1902"/>
      <c r="AV32" s="1902"/>
      <c r="AW32" s="1902"/>
      <c r="AX32" s="1902"/>
      <c r="AY32" s="1902"/>
      <c r="AZ32" s="1902"/>
      <c r="BA32" s="1902"/>
      <c r="BB32" s="1902"/>
    </row>
    <row r="33" spans="1:54">
      <c r="A33" s="1902"/>
      <c r="B33" s="1902"/>
      <c r="C33" s="1902"/>
      <c r="D33" s="1902"/>
      <c r="E33" s="1902"/>
      <c r="F33" s="1902"/>
      <c r="G33" s="1902"/>
      <c r="H33" s="1902"/>
      <c r="I33" s="1902"/>
      <c r="J33" s="1902"/>
      <c r="K33" s="1902"/>
      <c r="L33" s="1902"/>
      <c r="M33" s="1902"/>
      <c r="N33" s="1902"/>
      <c r="O33" s="1902"/>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c r="AL33" s="1902"/>
      <c r="AM33" s="1902"/>
      <c r="AN33" s="1902"/>
      <c r="AO33" s="1902"/>
      <c r="AP33" s="1902"/>
      <c r="AQ33" s="1902"/>
      <c r="AR33" s="1902"/>
      <c r="AS33" s="1902"/>
      <c r="AT33" s="1902"/>
      <c r="AU33" s="1902"/>
      <c r="AV33" s="1902"/>
      <c r="AW33" s="1902"/>
      <c r="AX33" s="1902"/>
      <c r="AY33" s="1902"/>
      <c r="AZ33" s="1902"/>
      <c r="BA33" s="1902"/>
      <c r="BB33" s="1902"/>
    </row>
    <row r="34" spans="1:54">
      <c r="A34" s="1902"/>
      <c r="B34" s="1902"/>
      <c r="C34" s="1902"/>
      <c r="D34" s="1902"/>
      <c r="E34" s="1902"/>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2"/>
      <c r="AK34" s="1902"/>
      <c r="AL34" s="1902"/>
      <c r="AM34" s="1902"/>
      <c r="AN34" s="1902"/>
      <c r="AO34" s="1902"/>
      <c r="AP34" s="1902"/>
      <c r="AQ34" s="1902"/>
      <c r="AR34" s="1902"/>
      <c r="AS34" s="1902"/>
      <c r="AT34" s="1902"/>
      <c r="AU34" s="1902"/>
      <c r="AV34" s="1902"/>
      <c r="AW34" s="1902"/>
      <c r="AX34" s="1902"/>
      <c r="AY34" s="1902"/>
      <c r="AZ34" s="1902"/>
      <c r="BA34" s="1902"/>
      <c r="BB34" s="1902"/>
    </row>
    <row r="35" spans="1:54">
      <c r="A35" s="1902"/>
      <c r="B35" s="1902"/>
      <c r="C35" s="1902"/>
      <c r="D35" s="1902"/>
      <c r="E35" s="1902"/>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2"/>
      <c r="AK35" s="1902"/>
      <c r="AL35" s="1902"/>
      <c r="AM35" s="1902"/>
      <c r="AN35" s="1902"/>
      <c r="AO35" s="1902"/>
      <c r="AP35" s="1902"/>
      <c r="AQ35" s="1902"/>
      <c r="AR35" s="1902"/>
      <c r="AS35" s="1902"/>
      <c r="AT35" s="1902"/>
      <c r="AU35" s="1902"/>
      <c r="AV35" s="1902"/>
      <c r="AW35" s="1902"/>
      <c r="AX35" s="1902"/>
      <c r="AY35" s="1902"/>
      <c r="AZ35" s="1902"/>
      <c r="BA35" s="1902"/>
      <c r="BB35" s="1902"/>
    </row>
    <row r="36" spans="1:54">
      <c r="A36" s="1902"/>
      <c r="B36" s="1902"/>
      <c r="C36" s="1902"/>
      <c r="D36" s="1902"/>
      <c r="E36" s="1902"/>
      <c r="F36" s="1902"/>
      <c r="G36" s="1902"/>
      <c r="H36" s="1902"/>
      <c r="I36" s="1902"/>
      <c r="J36" s="1902"/>
      <c r="K36" s="1902"/>
      <c r="L36" s="1902"/>
      <c r="M36" s="1902"/>
      <c r="N36" s="1902"/>
      <c r="O36" s="1902"/>
      <c r="P36" s="1902"/>
      <c r="Q36" s="1902"/>
      <c r="R36" s="1902"/>
      <c r="S36" s="1902"/>
      <c r="T36" s="1902"/>
      <c r="U36" s="1902"/>
      <c r="V36" s="1902"/>
      <c r="W36" s="1902"/>
      <c r="X36" s="1902"/>
      <c r="Y36" s="1902"/>
      <c r="Z36" s="1902"/>
      <c r="AA36" s="1902"/>
      <c r="AB36" s="1902"/>
      <c r="AC36" s="1902"/>
      <c r="AD36" s="1902"/>
      <c r="AE36" s="1902"/>
      <c r="AF36" s="1902"/>
      <c r="AG36" s="1902"/>
      <c r="AH36" s="1902"/>
      <c r="AI36" s="1902"/>
      <c r="AJ36" s="1902"/>
      <c r="AK36" s="1902"/>
      <c r="AL36" s="1902"/>
      <c r="AM36" s="1902"/>
      <c r="AN36" s="1902"/>
      <c r="AO36" s="1902"/>
      <c r="AP36" s="1902"/>
      <c r="AQ36" s="1902"/>
      <c r="AR36" s="1902"/>
      <c r="AS36" s="1902"/>
      <c r="AT36" s="1902"/>
      <c r="AU36" s="1902"/>
      <c r="AV36" s="1902"/>
      <c r="AW36" s="1902"/>
      <c r="AX36" s="1902"/>
      <c r="AY36" s="1902"/>
      <c r="AZ36" s="1902"/>
      <c r="BA36" s="1902"/>
      <c r="BB36" s="1902"/>
    </row>
    <row r="37" spans="1:54">
      <c r="A37" s="1902"/>
      <c r="B37" s="1902"/>
      <c r="C37" s="1902"/>
      <c r="D37" s="1902"/>
      <c r="E37" s="1902"/>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c r="AL37" s="1902"/>
      <c r="AM37" s="1902"/>
      <c r="AN37" s="1902"/>
      <c r="AO37" s="1902"/>
      <c r="AP37" s="1902"/>
      <c r="AQ37" s="1902"/>
      <c r="AR37" s="1902"/>
      <c r="AS37" s="1902"/>
      <c r="AT37" s="1902"/>
      <c r="AU37" s="1902"/>
      <c r="AV37" s="1902"/>
      <c r="AW37" s="1902"/>
      <c r="AX37" s="1902"/>
      <c r="AY37" s="1902"/>
      <c r="AZ37" s="1902"/>
      <c r="BA37" s="1902"/>
      <c r="BB37" s="1902"/>
    </row>
    <row r="38" spans="1:54">
      <c r="A38" s="1902"/>
      <c r="B38" s="1902"/>
      <c r="C38" s="1902"/>
      <c r="D38" s="1902"/>
      <c r="E38" s="1902"/>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c r="AL38" s="1902"/>
      <c r="AM38" s="1902"/>
      <c r="AN38" s="1902"/>
      <c r="AO38" s="1902"/>
      <c r="AP38" s="1902"/>
      <c r="AQ38" s="1902"/>
      <c r="AR38" s="1902"/>
      <c r="AS38" s="1902"/>
      <c r="AT38" s="1902"/>
      <c r="AU38" s="1902"/>
      <c r="AV38" s="1902"/>
      <c r="AW38" s="1902"/>
      <c r="AX38" s="1902"/>
      <c r="AY38" s="1902"/>
      <c r="AZ38" s="1902"/>
      <c r="BA38" s="1902"/>
      <c r="BB38" s="1902"/>
    </row>
    <row r="39" spans="1:54">
      <c r="A39" s="1902"/>
      <c r="B39" s="1902"/>
      <c r="C39" s="1902"/>
      <c r="D39" s="1902"/>
      <c r="E39" s="1902"/>
      <c r="F39" s="1902"/>
      <c r="G39" s="1902"/>
      <c r="H39" s="1902"/>
      <c r="I39" s="1902"/>
      <c r="J39" s="1902"/>
      <c r="K39" s="1902"/>
      <c r="L39" s="1902"/>
      <c r="M39" s="1902"/>
      <c r="N39" s="1902"/>
      <c r="O39" s="1902"/>
      <c r="P39" s="1902"/>
      <c r="Q39" s="1902"/>
      <c r="R39" s="1902"/>
      <c r="S39" s="1902"/>
      <c r="T39" s="1902"/>
      <c r="U39" s="1902"/>
      <c r="V39" s="1902"/>
      <c r="W39" s="1902"/>
      <c r="X39" s="1902"/>
      <c r="Y39" s="1902"/>
      <c r="Z39" s="1902"/>
      <c r="AA39" s="1902"/>
      <c r="AB39" s="1902"/>
      <c r="AC39" s="1902"/>
      <c r="AD39" s="1902"/>
      <c r="AE39" s="1902"/>
      <c r="AF39" s="1902"/>
      <c r="AG39" s="1902"/>
      <c r="AH39" s="1902"/>
      <c r="AI39" s="1902"/>
      <c r="AJ39" s="1902"/>
      <c r="AK39" s="1902"/>
      <c r="AL39" s="1902"/>
      <c r="AM39" s="1902"/>
      <c r="AN39" s="1902"/>
      <c r="AO39" s="1902"/>
      <c r="AP39" s="1902"/>
      <c r="AQ39" s="1902"/>
      <c r="AR39" s="1902"/>
      <c r="AS39" s="1902"/>
      <c r="AT39" s="1902"/>
      <c r="AU39" s="1902"/>
      <c r="AV39" s="1902"/>
      <c r="AW39" s="1902"/>
      <c r="AX39" s="1902"/>
      <c r="AY39" s="1902"/>
      <c r="AZ39" s="1902"/>
      <c r="BA39" s="1902"/>
      <c r="BB39" s="1902"/>
    </row>
    <row r="40" spans="1:54">
      <c r="A40" s="1902"/>
      <c r="B40" s="1902"/>
      <c r="C40" s="1902"/>
      <c r="D40" s="1902"/>
      <c r="E40" s="1902"/>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2"/>
      <c r="AK40" s="1902"/>
      <c r="AL40" s="1902"/>
      <c r="AM40" s="1902"/>
      <c r="AN40" s="1902"/>
      <c r="AO40" s="1902"/>
      <c r="AP40" s="1902"/>
      <c r="AQ40" s="1902"/>
      <c r="AR40" s="1902"/>
      <c r="AS40" s="1902"/>
      <c r="AT40" s="1902"/>
      <c r="AU40" s="1902"/>
      <c r="AV40" s="1902"/>
      <c r="AW40" s="1902"/>
      <c r="AX40" s="1902"/>
      <c r="AY40" s="1902"/>
      <c r="AZ40" s="1902"/>
      <c r="BA40" s="1902"/>
      <c r="BB40" s="1902"/>
    </row>
    <row r="41" spans="1:54">
      <c r="A41" s="1902"/>
      <c r="B41" s="1902"/>
      <c r="C41" s="1902"/>
      <c r="D41" s="1902"/>
      <c r="E41" s="1902"/>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2"/>
      <c r="AK41" s="1902"/>
      <c r="AL41" s="1902"/>
      <c r="AM41" s="1902"/>
      <c r="AN41" s="1902"/>
      <c r="AO41" s="1902"/>
      <c r="AP41" s="1902"/>
      <c r="AQ41" s="1902"/>
      <c r="AR41" s="1902"/>
      <c r="AS41" s="1902"/>
      <c r="AT41" s="1902"/>
      <c r="AU41" s="1902"/>
      <c r="AV41" s="1902"/>
      <c r="AW41" s="1902"/>
      <c r="AX41" s="1902"/>
      <c r="AY41" s="1902"/>
      <c r="AZ41" s="1902"/>
      <c r="BA41" s="1902"/>
      <c r="BB41" s="1902"/>
    </row>
    <row r="42" spans="1:54">
      <c r="A42" s="1902"/>
      <c r="B42" s="1902"/>
      <c r="C42" s="1902"/>
      <c r="D42" s="1902"/>
      <c r="E42" s="1902"/>
      <c r="F42" s="1902"/>
      <c r="G42" s="1902"/>
      <c r="H42" s="1902"/>
      <c r="I42" s="1902"/>
      <c r="J42" s="1902"/>
      <c r="K42" s="1902"/>
      <c r="L42" s="1902"/>
      <c r="M42" s="1902"/>
      <c r="N42" s="1902"/>
      <c r="O42" s="1902"/>
      <c r="P42" s="1902"/>
      <c r="Q42" s="1902"/>
      <c r="R42" s="1902"/>
      <c r="S42" s="1902"/>
      <c r="T42" s="1902"/>
      <c r="U42" s="1902"/>
      <c r="V42" s="1902"/>
      <c r="W42" s="1902"/>
      <c r="X42" s="1902"/>
      <c r="Y42" s="1902"/>
      <c r="Z42" s="1902"/>
      <c r="AA42" s="1902"/>
      <c r="AB42" s="1902"/>
      <c r="AC42" s="1902"/>
      <c r="AD42" s="1902"/>
      <c r="AE42" s="1902"/>
      <c r="AF42" s="1902"/>
      <c r="AG42" s="1902"/>
      <c r="AH42" s="1902"/>
      <c r="AI42" s="1902"/>
      <c r="AJ42" s="1902"/>
      <c r="AK42" s="1902"/>
      <c r="AL42" s="1902"/>
      <c r="AM42" s="1902"/>
      <c r="AN42" s="1902"/>
      <c r="AO42" s="1902"/>
      <c r="AP42" s="1902"/>
      <c r="AQ42" s="1902"/>
      <c r="AR42" s="1902"/>
      <c r="AS42" s="1902"/>
      <c r="AT42" s="1902"/>
      <c r="AU42" s="1902"/>
      <c r="AV42" s="1902"/>
      <c r="AW42" s="1902"/>
      <c r="AX42" s="1902"/>
      <c r="AY42" s="1902"/>
      <c r="AZ42" s="1902"/>
      <c r="BA42" s="1902"/>
      <c r="BB42" s="1902"/>
    </row>
    <row r="43" spans="1:54">
      <c r="A43" s="1902"/>
      <c r="B43" s="1902"/>
      <c r="C43" s="1902"/>
      <c r="D43" s="1902"/>
      <c r="E43" s="1902"/>
      <c r="F43" s="1902"/>
      <c r="G43" s="1902"/>
      <c r="H43" s="1902"/>
      <c r="I43" s="1902"/>
      <c r="J43" s="1902"/>
      <c r="K43" s="1902"/>
      <c r="L43" s="1902"/>
      <c r="M43" s="1902"/>
      <c r="N43" s="1902"/>
      <c r="O43" s="1902"/>
      <c r="P43" s="1902"/>
      <c r="Q43" s="1902"/>
      <c r="R43" s="1902"/>
      <c r="S43" s="1902"/>
      <c r="T43" s="1902"/>
      <c r="U43" s="1902"/>
      <c r="V43" s="1902"/>
      <c r="W43" s="1902"/>
      <c r="X43" s="1902"/>
      <c r="Y43" s="1902"/>
      <c r="Z43" s="1902"/>
      <c r="AA43" s="1902"/>
      <c r="AB43" s="1902"/>
      <c r="AC43" s="1902"/>
      <c r="AD43" s="1902"/>
      <c r="AE43" s="1902"/>
      <c r="AF43" s="1902"/>
      <c r="AG43" s="1902"/>
      <c r="AH43" s="1902"/>
      <c r="AI43" s="1902"/>
      <c r="AJ43" s="1902"/>
      <c r="AK43" s="1902"/>
      <c r="AL43" s="1902"/>
      <c r="AM43" s="1902"/>
      <c r="AN43" s="1902"/>
      <c r="AO43" s="1902"/>
      <c r="AP43" s="1902"/>
      <c r="AQ43" s="1902"/>
      <c r="AR43" s="1902"/>
      <c r="AS43" s="1902"/>
      <c r="AT43" s="1902"/>
      <c r="AU43" s="1902"/>
      <c r="AV43" s="1902"/>
      <c r="AW43" s="1902"/>
      <c r="AX43" s="1902"/>
      <c r="AY43" s="1902"/>
      <c r="AZ43" s="1902"/>
      <c r="BA43" s="1902"/>
      <c r="BB43" s="1902"/>
    </row>
    <row r="44" spans="1:54">
      <c r="A44" s="1902"/>
      <c r="B44" s="1902"/>
      <c r="C44" s="1902"/>
      <c r="D44" s="1902"/>
      <c r="E44" s="1902"/>
      <c r="F44" s="1902"/>
      <c r="G44" s="1902"/>
      <c r="H44" s="1902"/>
      <c r="I44" s="1902"/>
      <c r="J44" s="1902"/>
      <c r="K44" s="1902"/>
      <c r="L44" s="1902"/>
      <c r="M44" s="1902"/>
      <c r="N44" s="1902"/>
      <c r="O44" s="1902"/>
      <c r="P44" s="1902"/>
      <c r="Q44" s="1902"/>
      <c r="R44" s="1902"/>
      <c r="S44" s="1902"/>
      <c r="T44" s="1902"/>
      <c r="U44" s="1902"/>
      <c r="V44" s="1902"/>
      <c r="W44" s="1902"/>
      <c r="X44" s="1902"/>
      <c r="Y44" s="1902"/>
      <c r="Z44" s="1902"/>
      <c r="AA44" s="1902"/>
      <c r="AB44" s="1902"/>
      <c r="AC44" s="1902"/>
      <c r="AD44" s="1902"/>
      <c r="AE44" s="1902"/>
      <c r="AF44" s="1902"/>
      <c r="AG44" s="1902"/>
      <c r="AH44" s="1902"/>
      <c r="AI44" s="1902"/>
      <c r="AJ44" s="1902"/>
      <c r="AK44" s="1902"/>
      <c r="AL44" s="1902"/>
      <c r="AM44" s="1902"/>
      <c r="AN44" s="1902"/>
      <c r="AO44" s="1902"/>
      <c r="AP44" s="1902"/>
      <c r="AQ44" s="1902"/>
      <c r="AR44" s="1902"/>
      <c r="AS44" s="1902"/>
      <c r="AT44" s="1902"/>
      <c r="AU44" s="1902"/>
      <c r="AV44" s="1902"/>
      <c r="AW44" s="1902"/>
      <c r="AX44" s="1902"/>
      <c r="AY44" s="1902"/>
      <c r="AZ44" s="1902"/>
      <c r="BA44" s="1902"/>
      <c r="BB44" s="1902"/>
    </row>
    <row r="45" spans="1:54">
      <c r="A45" s="1902"/>
      <c r="B45" s="1902"/>
      <c r="C45" s="1902"/>
      <c r="D45" s="1902"/>
      <c r="E45" s="1902"/>
      <c r="F45" s="1902"/>
      <c r="G45" s="1902"/>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c r="AM45" s="1902"/>
      <c r="AN45" s="1902"/>
      <c r="AO45" s="1902"/>
      <c r="AP45" s="1902"/>
      <c r="AQ45" s="1902"/>
      <c r="AR45" s="1902"/>
      <c r="AS45" s="1902"/>
      <c r="AT45" s="1902"/>
      <c r="AU45" s="1902"/>
      <c r="AV45" s="1902"/>
      <c r="AW45" s="1902"/>
      <c r="AX45" s="1902"/>
      <c r="AY45" s="1902"/>
      <c r="AZ45" s="1902"/>
      <c r="BA45" s="1902"/>
      <c r="BB45" s="1902"/>
    </row>
    <row r="46" spans="1:54">
      <c r="A46" s="1902"/>
      <c r="B46" s="1902"/>
      <c r="C46" s="1902"/>
      <c r="D46" s="1902"/>
      <c r="E46" s="1902"/>
      <c r="F46" s="1902"/>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c r="AX46" s="1902"/>
      <c r="AY46" s="1902"/>
      <c r="AZ46" s="1902"/>
      <c r="BA46" s="1902"/>
      <c r="BB46" s="1902"/>
    </row>
    <row r="47" spans="1:54">
      <c r="A47" s="1902"/>
      <c r="B47" s="1902"/>
      <c r="C47" s="1902"/>
      <c r="D47" s="1902"/>
      <c r="E47" s="1902"/>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c r="AM47" s="1902"/>
      <c r="AN47" s="1902"/>
      <c r="AO47" s="1902"/>
      <c r="AP47" s="1902"/>
      <c r="AQ47" s="1902"/>
      <c r="AR47" s="1902"/>
      <c r="AS47" s="1902"/>
      <c r="AT47" s="1902"/>
      <c r="AU47" s="1902"/>
      <c r="AV47" s="1902"/>
      <c r="AW47" s="1902"/>
      <c r="AX47" s="1902"/>
      <c r="AY47" s="1902"/>
      <c r="AZ47" s="1902"/>
      <c r="BA47" s="1902"/>
      <c r="BB47" s="1902"/>
    </row>
    <row r="48" spans="1:54">
      <c r="A48" s="1902"/>
      <c r="B48" s="1902"/>
      <c r="C48" s="1902"/>
      <c r="D48" s="1902"/>
      <c r="E48" s="1902"/>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2"/>
      <c r="AK48" s="1902"/>
      <c r="AL48" s="1902"/>
      <c r="AM48" s="1902"/>
      <c r="AN48" s="1902"/>
      <c r="AO48" s="1902"/>
      <c r="AP48" s="1902"/>
      <c r="AQ48" s="1902"/>
      <c r="AR48" s="1902"/>
      <c r="AS48" s="1902"/>
      <c r="AT48" s="1902"/>
      <c r="AU48" s="1902"/>
      <c r="AV48" s="1902"/>
      <c r="AW48" s="1902"/>
      <c r="AX48" s="1902"/>
      <c r="AY48" s="1902"/>
      <c r="AZ48" s="1902"/>
      <c r="BA48" s="1902"/>
      <c r="BB48" s="1902"/>
    </row>
    <row r="49" spans="1:54">
      <c r="A49" s="1902"/>
      <c r="B49" s="1902"/>
      <c r="C49" s="1902"/>
      <c r="D49" s="1902"/>
      <c r="E49" s="1902"/>
      <c r="F49" s="1902"/>
      <c r="G49" s="1902"/>
      <c r="H49" s="1902"/>
      <c r="I49" s="1902"/>
      <c r="J49" s="1902"/>
      <c r="K49" s="1902"/>
      <c r="L49" s="1902"/>
      <c r="M49" s="1902"/>
      <c r="N49" s="1902"/>
      <c r="O49" s="1902"/>
      <c r="P49" s="1902"/>
      <c r="Q49" s="1902"/>
      <c r="R49" s="1902"/>
      <c r="S49" s="1902"/>
      <c r="T49" s="1902"/>
      <c r="U49" s="1902"/>
      <c r="V49" s="1902"/>
      <c r="W49" s="1902"/>
      <c r="X49" s="1902"/>
      <c r="Y49" s="1902"/>
      <c r="Z49" s="1902"/>
      <c r="AA49" s="1902"/>
      <c r="AB49" s="1902"/>
      <c r="AC49" s="1902"/>
      <c r="AD49" s="1902"/>
      <c r="AE49" s="1902"/>
      <c r="AF49" s="1902"/>
      <c r="AG49" s="1902"/>
      <c r="AH49" s="1902"/>
      <c r="AI49" s="1902"/>
      <c r="AJ49" s="1902"/>
      <c r="AK49" s="1902"/>
      <c r="AL49" s="1902"/>
      <c r="AM49" s="1902"/>
      <c r="AN49" s="1902"/>
      <c r="AO49" s="1902"/>
      <c r="AP49" s="1902"/>
      <c r="AQ49" s="1902"/>
      <c r="AR49" s="1902"/>
      <c r="AS49" s="1902"/>
      <c r="AT49" s="1902"/>
      <c r="AU49" s="1902"/>
      <c r="AV49" s="1902"/>
      <c r="AW49" s="1902"/>
      <c r="AX49" s="1902"/>
      <c r="AY49" s="1902"/>
      <c r="AZ49" s="1902"/>
      <c r="BA49" s="1902"/>
      <c r="BB49" s="1902"/>
    </row>
    <row r="50" spans="1:54">
      <c r="A50" s="1902"/>
      <c r="B50" s="1902"/>
      <c r="C50" s="1902"/>
      <c r="D50" s="1902"/>
      <c r="E50" s="1902"/>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c r="AL50" s="1902"/>
      <c r="AM50" s="1902"/>
      <c r="AN50" s="1902"/>
      <c r="AO50" s="1902"/>
      <c r="AP50" s="1902"/>
      <c r="AQ50" s="1902"/>
      <c r="AR50" s="1902"/>
      <c r="AS50" s="1902"/>
      <c r="AT50" s="1902"/>
      <c r="AU50" s="1902"/>
      <c r="AV50" s="1902"/>
      <c r="AW50" s="1902"/>
      <c r="AX50" s="1902"/>
      <c r="AY50" s="1902"/>
      <c r="AZ50" s="1902"/>
      <c r="BA50" s="1902"/>
      <c r="BB50" s="1902"/>
    </row>
    <row r="51" spans="1:54">
      <c r="A51" s="1902"/>
      <c r="B51" s="1902"/>
      <c r="C51" s="1902"/>
      <c r="D51" s="1902"/>
      <c r="E51" s="1902"/>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c r="AL51" s="1902"/>
      <c r="AM51" s="1902"/>
      <c r="AN51" s="1902"/>
      <c r="AO51" s="1902"/>
      <c r="AP51" s="1902"/>
      <c r="AQ51" s="1902"/>
      <c r="AR51" s="1902"/>
      <c r="AS51" s="1902"/>
      <c r="AT51" s="1902"/>
      <c r="AU51" s="1902"/>
      <c r="AV51" s="1902"/>
      <c r="AW51" s="1902"/>
      <c r="AX51" s="1902"/>
      <c r="AY51" s="1902"/>
      <c r="AZ51" s="1902"/>
      <c r="BA51" s="1902"/>
      <c r="BB51" s="1902"/>
    </row>
    <row r="52" spans="1:54">
      <c r="A52" s="1902"/>
      <c r="B52" s="1902"/>
      <c r="C52" s="1902"/>
      <c r="D52" s="1902"/>
      <c r="E52" s="1902"/>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2"/>
      <c r="AL52" s="1902"/>
      <c r="AM52" s="1902"/>
      <c r="AN52" s="1902"/>
      <c r="AO52" s="1902"/>
      <c r="AP52" s="1902"/>
      <c r="AQ52" s="1902"/>
      <c r="AR52" s="1902"/>
      <c r="AS52" s="1902"/>
      <c r="AT52" s="1902"/>
      <c r="AU52" s="1902"/>
      <c r="AV52" s="1902"/>
      <c r="AW52" s="1902"/>
      <c r="AX52" s="1902"/>
      <c r="AY52" s="1902"/>
      <c r="AZ52" s="1902"/>
      <c r="BA52" s="1902"/>
      <c r="BB52" s="1902"/>
    </row>
    <row r="53" spans="1:54">
      <c r="A53" s="1902"/>
      <c r="B53" s="1902"/>
      <c r="C53" s="1902"/>
      <c r="D53" s="1902"/>
      <c r="E53" s="1902"/>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2"/>
      <c r="AK53" s="1902"/>
      <c r="AL53" s="1902"/>
      <c r="AM53" s="1902"/>
      <c r="AN53" s="1902"/>
      <c r="AO53" s="1902"/>
      <c r="AP53" s="1902"/>
      <c r="AQ53" s="1902"/>
      <c r="AR53" s="1902"/>
      <c r="AS53" s="1902"/>
      <c r="AT53" s="1902"/>
      <c r="AU53" s="1902"/>
      <c r="AV53" s="1902"/>
      <c r="AW53" s="1902"/>
      <c r="AX53" s="1902"/>
      <c r="AY53" s="1902"/>
      <c r="AZ53" s="1902"/>
      <c r="BA53" s="1902"/>
      <c r="BB53" s="1902"/>
    </row>
    <row r="54" spans="1:54">
      <c r="A54" s="1902"/>
      <c r="B54" s="1902"/>
      <c r="C54" s="1902"/>
      <c r="D54" s="1902"/>
      <c r="E54" s="1902"/>
      <c r="F54" s="1902"/>
      <c r="G54" s="1902"/>
      <c r="H54" s="1902"/>
      <c r="I54" s="1902"/>
      <c r="J54" s="1902"/>
      <c r="K54" s="1902"/>
      <c r="L54" s="1902"/>
      <c r="M54" s="1902"/>
      <c r="N54" s="1902"/>
      <c r="O54" s="1902"/>
      <c r="P54" s="1902"/>
      <c r="Q54" s="1902"/>
      <c r="R54" s="1902"/>
      <c r="S54" s="1902"/>
      <c r="T54" s="1902"/>
      <c r="U54" s="1902"/>
      <c r="V54" s="1902"/>
      <c r="W54" s="1902"/>
      <c r="X54" s="1902"/>
      <c r="Y54" s="1902"/>
      <c r="Z54" s="1902"/>
      <c r="AA54" s="1902"/>
      <c r="AB54" s="1902"/>
      <c r="AC54" s="1902"/>
      <c r="AD54" s="1902"/>
      <c r="AE54" s="1902"/>
      <c r="AF54" s="1902"/>
      <c r="AG54" s="1902"/>
      <c r="AH54" s="1902"/>
      <c r="AI54" s="1902"/>
      <c r="AJ54" s="1902"/>
      <c r="AK54" s="1902"/>
      <c r="AL54" s="1902"/>
      <c r="AM54" s="1902"/>
      <c r="AN54" s="1902"/>
      <c r="AO54" s="1902"/>
      <c r="AP54" s="1902"/>
      <c r="AQ54" s="1902"/>
      <c r="AR54" s="1902"/>
      <c r="AS54" s="1902"/>
      <c r="AT54" s="1902"/>
      <c r="AU54" s="1902"/>
      <c r="AV54" s="1902"/>
      <c r="AW54" s="1902"/>
      <c r="AX54" s="1902"/>
      <c r="AY54" s="1902"/>
      <c r="AZ54" s="1902"/>
      <c r="BA54" s="1902"/>
      <c r="BB54" s="1902"/>
    </row>
    <row r="55" spans="1:54">
      <c r="A55" s="1902"/>
      <c r="B55" s="1902"/>
      <c r="C55" s="1902"/>
      <c r="D55" s="1902"/>
      <c r="E55" s="1902"/>
      <c r="F55" s="1902"/>
      <c r="G55" s="1902"/>
      <c r="H55" s="1902"/>
      <c r="I55" s="1902"/>
      <c r="J55" s="1902"/>
      <c r="K55" s="1902"/>
      <c r="L55" s="1902"/>
      <c r="M55" s="1902"/>
      <c r="N55" s="1902"/>
      <c r="O55" s="1902"/>
      <c r="P55" s="1902"/>
      <c r="Q55" s="1902"/>
      <c r="R55" s="1902"/>
      <c r="S55" s="1902"/>
      <c r="T55" s="1902"/>
      <c r="U55" s="1902"/>
      <c r="V55" s="1902"/>
      <c r="W55" s="1902"/>
      <c r="X55" s="1902"/>
      <c r="Y55" s="1902"/>
      <c r="Z55" s="1902"/>
      <c r="AA55" s="1902"/>
      <c r="AB55" s="1902"/>
      <c r="AC55" s="1902"/>
      <c r="AD55" s="1902"/>
      <c r="AE55" s="1902"/>
      <c r="AF55" s="1902"/>
      <c r="AG55" s="1902"/>
      <c r="AH55" s="1902"/>
      <c r="AI55" s="1902"/>
      <c r="AJ55" s="1902"/>
      <c r="AK55" s="1902"/>
      <c r="AL55" s="1902"/>
      <c r="AM55" s="1902"/>
      <c r="AN55" s="1902"/>
      <c r="AO55" s="1902"/>
      <c r="AP55" s="1902"/>
      <c r="AQ55" s="1902"/>
      <c r="AR55" s="1902"/>
      <c r="AS55" s="1902"/>
      <c r="AT55" s="1902"/>
      <c r="AU55" s="1902"/>
      <c r="AV55" s="1902"/>
      <c r="AW55" s="1902"/>
      <c r="AX55" s="1902"/>
      <c r="AY55" s="1902"/>
      <c r="AZ55" s="1902"/>
      <c r="BA55" s="1902"/>
      <c r="BB55" s="1902"/>
    </row>
    <row r="57" spans="1:54">
      <c r="A57" s="1900" t="s">
        <v>587</v>
      </c>
      <c r="B57" s="1901"/>
      <c r="C57" s="1901"/>
      <c r="D57" s="1901"/>
      <c r="E57" s="1901"/>
      <c r="F57" s="1901"/>
      <c r="G57" s="1901"/>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1901"/>
      <c r="AL57" s="1901"/>
      <c r="AM57" s="1901"/>
      <c r="AN57" s="1901"/>
      <c r="AO57" s="1901"/>
      <c r="AP57" s="1901"/>
      <c r="AQ57" s="1901"/>
      <c r="AR57" s="1901"/>
      <c r="AS57" s="1901"/>
      <c r="AT57" s="1901"/>
      <c r="AU57" s="1901"/>
      <c r="AV57" s="1901"/>
      <c r="AW57" s="1901"/>
      <c r="AX57" s="1901"/>
      <c r="AY57" s="1901"/>
      <c r="AZ57" s="1901"/>
      <c r="BA57" s="1901"/>
      <c r="BB57" s="1901"/>
    </row>
  </sheetData>
  <mergeCells count="98">
    <mergeCell ref="J8:AA9"/>
    <mergeCell ref="AK8:AY9"/>
    <mergeCell ref="B9:I9"/>
    <mergeCell ref="AC9:AJ9"/>
    <mergeCell ref="A4:BB4"/>
    <mergeCell ref="J6:AA7"/>
    <mergeCell ref="AK6:BA7"/>
    <mergeCell ref="B7:I7"/>
    <mergeCell ref="AC7:AJ7"/>
    <mergeCell ref="J10:AA11"/>
    <mergeCell ref="AK10:AY11"/>
    <mergeCell ref="B11:I11"/>
    <mergeCell ref="AC11:AJ11"/>
    <mergeCell ref="J12:AA13"/>
    <mergeCell ref="AK12:AY13"/>
    <mergeCell ref="B13:I13"/>
    <mergeCell ref="AC13:AJ13"/>
    <mergeCell ref="A16:O17"/>
    <mergeCell ref="P16:AD17"/>
    <mergeCell ref="AE16:AS17"/>
    <mergeCell ref="AT16:BB17"/>
    <mergeCell ref="A18:O19"/>
    <mergeCell ref="P18:AD19"/>
    <mergeCell ref="AE18:AS19"/>
    <mergeCell ref="AT18:BB19"/>
    <mergeCell ref="A20:O21"/>
    <mergeCell ref="P20:AD21"/>
    <mergeCell ref="AE20:AS21"/>
    <mergeCell ref="AT20:BB21"/>
    <mergeCell ref="A22:O23"/>
    <mergeCell ref="P22:AD23"/>
    <mergeCell ref="AE22:AS23"/>
    <mergeCell ref="AT22:BB23"/>
    <mergeCell ref="A24:O25"/>
    <mergeCell ref="P24:AD25"/>
    <mergeCell ref="AE24:AS25"/>
    <mergeCell ref="AT24:BB25"/>
    <mergeCell ref="A26:O27"/>
    <mergeCell ref="P26:AD27"/>
    <mergeCell ref="AE26:AS27"/>
    <mergeCell ref="AT26:BB27"/>
    <mergeCell ref="A28:O29"/>
    <mergeCell ref="P28:AD29"/>
    <mergeCell ref="AE28:AS29"/>
    <mergeCell ref="AT28:BB29"/>
    <mergeCell ref="A30:O31"/>
    <mergeCell ref="P30:AD31"/>
    <mergeCell ref="AE30:AS31"/>
    <mergeCell ref="AT30:BB31"/>
    <mergeCell ref="A32:O33"/>
    <mergeCell ref="P32:AD33"/>
    <mergeCell ref="AE32:AS33"/>
    <mergeCell ref="AT32:BB33"/>
    <mergeCell ref="A34:O35"/>
    <mergeCell ref="P34:AD35"/>
    <mergeCell ref="AE34:AS35"/>
    <mergeCell ref="AT34:BB35"/>
    <mergeCell ref="A36:O37"/>
    <mergeCell ref="P36:AD37"/>
    <mergeCell ref="AE36:AS37"/>
    <mergeCell ref="AT36:BB37"/>
    <mergeCell ref="A38:O39"/>
    <mergeCell ref="P38:AD39"/>
    <mergeCell ref="AE38:AS39"/>
    <mergeCell ref="AT38:BB39"/>
    <mergeCell ref="A40:O41"/>
    <mergeCell ref="P40:AD41"/>
    <mergeCell ref="AE40:AS41"/>
    <mergeCell ref="AT40:BB41"/>
    <mergeCell ref="A42:O43"/>
    <mergeCell ref="P42:AD43"/>
    <mergeCell ref="AE42:AS43"/>
    <mergeCell ref="AT42:BB43"/>
    <mergeCell ref="A44:O45"/>
    <mergeCell ref="P44:AD45"/>
    <mergeCell ref="AE44:AS45"/>
    <mergeCell ref="AT44:BB45"/>
    <mergeCell ref="A46:O47"/>
    <mergeCell ref="P46:AD47"/>
    <mergeCell ref="AE46:AS47"/>
    <mergeCell ref="AT46:BB47"/>
    <mergeCell ref="A48:O49"/>
    <mergeCell ref="P48:AD49"/>
    <mergeCell ref="AE48:AS49"/>
    <mergeCell ref="AT48:BB49"/>
    <mergeCell ref="A50:O51"/>
    <mergeCell ref="P50:AD51"/>
    <mergeCell ref="AE50:AS51"/>
    <mergeCell ref="AT50:BB51"/>
    <mergeCell ref="A57:BB57"/>
    <mergeCell ref="A52:O53"/>
    <mergeCell ref="P52:AD53"/>
    <mergeCell ref="AE52:AS53"/>
    <mergeCell ref="AT52:BB53"/>
    <mergeCell ref="A54:O55"/>
    <mergeCell ref="P54:AD55"/>
    <mergeCell ref="AE54:AS55"/>
    <mergeCell ref="AT54:BB55"/>
  </mergeCells>
  <phoneticPr fontId="14"/>
  <pageMargins left="0.75" right="0.75" top="1" bottom="1" header="0.51200000000000001" footer="0.51200000000000001"/>
  <pageSetup paperSize="9"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588</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11" t="s">
        <v>589</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c r="A5" s="525"/>
      <c r="BB5" s="526"/>
    </row>
    <row r="6" spans="1:54">
      <c r="A6" s="525"/>
      <c r="J6" s="1914"/>
      <c r="K6" s="1914"/>
      <c r="L6" s="1914"/>
      <c r="M6" s="1914"/>
      <c r="N6" s="1914"/>
      <c r="O6" s="1914"/>
      <c r="P6" s="1914"/>
      <c r="Q6" s="1914"/>
      <c r="R6" s="1914"/>
      <c r="S6" s="1914"/>
      <c r="T6" s="1914"/>
      <c r="U6" s="1914"/>
      <c r="V6" s="1914"/>
      <c r="W6" s="1914"/>
      <c r="X6" s="1914"/>
      <c r="Y6" s="1914"/>
      <c r="Z6" s="1914"/>
      <c r="AA6" s="1914"/>
      <c r="AK6" s="1914"/>
      <c r="AL6" s="1914"/>
      <c r="AM6" s="1914"/>
      <c r="AN6" s="1914"/>
      <c r="AO6" s="1914"/>
      <c r="AP6" s="1914"/>
      <c r="AQ6" s="1914"/>
      <c r="AR6" s="1914"/>
      <c r="AS6" s="1914"/>
      <c r="AT6" s="1914"/>
      <c r="AU6" s="1914"/>
      <c r="AV6" s="1914"/>
      <c r="AW6" s="1914"/>
      <c r="AX6" s="1914"/>
      <c r="AY6" s="1914"/>
      <c r="AZ6" s="1914"/>
      <c r="BA6" s="1914"/>
      <c r="BB6" s="526"/>
    </row>
    <row r="7" spans="1:54">
      <c r="A7" s="525"/>
      <c r="B7" s="1908" t="s">
        <v>578</v>
      </c>
      <c r="C7" s="1908"/>
      <c r="D7" s="1908"/>
      <c r="E7" s="1908"/>
      <c r="F7" s="1908"/>
      <c r="G7" s="1908"/>
      <c r="H7" s="1908"/>
      <c r="I7" s="1908"/>
      <c r="J7" s="1907"/>
      <c r="K7" s="1907"/>
      <c r="L7" s="1907"/>
      <c r="M7" s="1907"/>
      <c r="N7" s="1907"/>
      <c r="O7" s="1907"/>
      <c r="P7" s="1907"/>
      <c r="Q7" s="1907"/>
      <c r="R7" s="1907"/>
      <c r="S7" s="1907"/>
      <c r="T7" s="1907"/>
      <c r="U7" s="1907"/>
      <c r="V7" s="1907"/>
      <c r="W7" s="1907"/>
      <c r="X7" s="1907"/>
      <c r="Y7" s="1907"/>
      <c r="Z7" s="1907"/>
      <c r="AA7" s="1907"/>
      <c r="AC7" s="1910" t="s">
        <v>590</v>
      </c>
      <c r="AD7" s="1910"/>
      <c r="AE7" s="1910"/>
      <c r="AF7" s="1910"/>
      <c r="AG7" s="1910"/>
      <c r="AH7" s="1910"/>
      <c r="AI7" s="1910"/>
      <c r="AJ7" s="1910"/>
      <c r="AK7" s="1907"/>
      <c r="AL7" s="1907"/>
      <c r="AM7" s="1907"/>
      <c r="AN7" s="1907"/>
      <c r="AO7" s="1907"/>
      <c r="AP7" s="1907"/>
      <c r="AQ7" s="1907"/>
      <c r="AR7" s="1907"/>
      <c r="AS7" s="1907"/>
      <c r="AT7" s="1907"/>
      <c r="AU7" s="1907"/>
      <c r="AV7" s="1907"/>
      <c r="AW7" s="1907"/>
      <c r="AX7" s="1907"/>
      <c r="AY7" s="1907"/>
      <c r="AZ7" s="1907"/>
      <c r="BA7" s="1907"/>
      <c r="BB7" s="526"/>
    </row>
    <row r="8" spans="1:54">
      <c r="A8" s="525"/>
      <c r="BB8" s="526"/>
    </row>
    <row r="9" spans="1:54">
      <c r="A9" s="529"/>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30"/>
    </row>
    <row r="10" spans="1:54">
      <c r="A10" s="1918" t="s">
        <v>591</v>
      </c>
      <c r="B10" s="1918"/>
      <c r="C10" s="1918" t="s">
        <v>592</v>
      </c>
      <c r="D10" s="1918"/>
      <c r="E10" s="1903" t="s">
        <v>585</v>
      </c>
      <c r="F10" s="1903"/>
      <c r="G10" s="1903"/>
      <c r="H10" s="1903"/>
      <c r="I10" s="1903"/>
      <c r="J10" s="1903"/>
      <c r="K10" s="1903"/>
      <c r="L10" s="1903"/>
      <c r="M10" s="1903"/>
      <c r="N10" s="1903"/>
      <c r="O10" s="1903"/>
      <c r="P10" s="1919" t="s">
        <v>593</v>
      </c>
      <c r="Q10" s="1919"/>
      <c r="R10" s="1919"/>
      <c r="S10" s="1919"/>
      <c r="T10" s="1919"/>
      <c r="U10" s="1919"/>
      <c r="V10" s="1919"/>
      <c r="W10" s="1920" t="s">
        <v>594</v>
      </c>
      <c r="X10" s="1920"/>
      <c r="Y10" s="1920"/>
      <c r="Z10" s="1920"/>
      <c r="AA10" s="1920"/>
      <c r="AB10" s="1903" t="s">
        <v>595</v>
      </c>
      <c r="AC10" s="1903"/>
      <c r="AD10" s="1903"/>
      <c r="AE10" s="1903"/>
      <c r="AF10" s="1903"/>
      <c r="AG10" s="1903"/>
      <c r="AH10" s="1903"/>
      <c r="AI10" s="1916" t="s">
        <v>596</v>
      </c>
      <c r="AJ10" s="1916"/>
      <c r="AK10" s="1916"/>
      <c r="AL10" s="1916"/>
      <c r="AM10" s="1916"/>
      <c r="AN10" s="1916"/>
      <c r="AO10" s="1916"/>
      <c r="AP10" s="1916"/>
      <c r="AQ10" s="1916"/>
      <c r="AR10" s="1916"/>
      <c r="AS10" s="1916"/>
      <c r="AT10" s="1916"/>
      <c r="AU10" s="1916"/>
      <c r="AV10" s="1916"/>
      <c r="AW10" s="1916"/>
      <c r="AX10" s="1903" t="s">
        <v>597</v>
      </c>
      <c r="AY10" s="1903"/>
      <c r="AZ10" s="1903"/>
      <c r="BA10" s="1903"/>
      <c r="BB10" s="1903"/>
    </row>
    <row r="11" spans="1:54">
      <c r="A11" s="1917" t="s">
        <v>592</v>
      </c>
      <c r="B11" s="1917"/>
      <c r="C11" s="1917" t="s">
        <v>598</v>
      </c>
      <c r="D11" s="1917"/>
      <c r="E11" s="1903"/>
      <c r="F11" s="1903"/>
      <c r="G11" s="1903"/>
      <c r="H11" s="1903"/>
      <c r="I11" s="1903"/>
      <c r="J11" s="1903"/>
      <c r="K11" s="1903"/>
      <c r="L11" s="1903"/>
      <c r="M11" s="1903"/>
      <c r="N11" s="1903"/>
      <c r="O11" s="1903"/>
      <c r="P11" s="1919"/>
      <c r="Q11" s="1919"/>
      <c r="R11" s="1919"/>
      <c r="S11" s="1919"/>
      <c r="T11" s="1919"/>
      <c r="U11" s="1919"/>
      <c r="V11" s="1919"/>
      <c r="W11" s="1920"/>
      <c r="X11" s="1920"/>
      <c r="Y11" s="1920"/>
      <c r="Z11" s="1920"/>
      <c r="AA11" s="1920"/>
      <c r="AB11" s="1903"/>
      <c r="AC11" s="1903"/>
      <c r="AD11" s="1903"/>
      <c r="AE11" s="1903"/>
      <c r="AF11" s="1903"/>
      <c r="AG11" s="1903"/>
      <c r="AH11" s="1903"/>
      <c r="AI11" s="1916" t="s">
        <v>599</v>
      </c>
      <c r="AJ11" s="1916"/>
      <c r="AK11" s="1916"/>
      <c r="AL11" s="1916"/>
      <c r="AM11" s="1916"/>
      <c r="AN11" s="1916" t="s">
        <v>600</v>
      </c>
      <c r="AO11" s="1916"/>
      <c r="AP11" s="1916"/>
      <c r="AQ11" s="1916"/>
      <c r="AR11" s="1916"/>
      <c r="AS11" s="1916" t="s">
        <v>568</v>
      </c>
      <c r="AT11" s="1916"/>
      <c r="AU11" s="1916"/>
      <c r="AV11" s="1916"/>
      <c r="AW11" s="1916"/>
      <c r="AX11" s="1903"/>
      <c r="AY11" s="1903"/>
      <c r="AZ11" s="1903"/>
      <c r="BA11" s="1903"/>
      <c r="BB11" s="1903"/>
    </row>
    <row r="12" spans="1:54">
      <c r="A12" s="1915"/>
      <c r="B12" s="1915"/>
      <c r="C12" s="1915"/>
      <c r="D12" s="1915"/>
      <c r="E12" s="1902"/>
      <c r="F12" s="1902"/>
      <c r="G12" s="1902"/>
      <c r="H12" s="1902"/>
      <c r="I12" s="1902"/>
      <c r="J12" s="1902"/>
      <c r="K12" s="1902"/>
      <c r="L12" s="1902"/>
      <c r="M12" s="1902"/>
      <c r="N12" s="1902"/>
      <c r="O12" s="1902"/>
      <c r="P12" s="1903"/>
      <c r="Q12" s="1903"/>
      <c r="R12" s="1903"/>
      <c r="S12" s="1903"/>
      <c r="T12" s="1903"/>
      <c r="U12" s="1903"/>
      <c r="V12" s="1903"/>
      <c r="W12" s="1903"/>
      <c r="X12" s="1903"/>
      <c r="Y12" s="1903"/>
      <c r="Z12" s="1903"/>
      <c r="AA12" s="1903"/>
      <c r="AB12" s="1903"/>
      <c r="AC12" s="1903"/>
      <c r="AD12" s="1903"/>
      <c r="AE12" s="1903"/>
      <c r="AF12" s="1903"/>
      <c r="AG12" s="1903"/>
      <c r="AH12" s="1903"/>
      <c r="AI12" s="1903"/>
      <c r="AJ12" s="1903"/>
      <c r="AK12" s="1903"/>
      <c r="AL12" s="1903"/>
      <c r="AM12" s="1903"/>
      <c r="AN12" s="1903"/>
      <c r="AO12" s="1903"/>
      <c r="AP12" s="1903"/>
      <c r="AQ12" s="1903"/>
      <c r="AR12" s="1903"/>
      <c r="AS12" s="1903"/>
      <c r="AT12" s="1903"/>
      <c r="AU12" s="1903"/>
      <c r="AV12" s="1903"/>
      <c r="AW12" s="1903"/>
      <c r="AX12" s="1902"/>
      <c r="AY12" s="1902"/>
      <c r="AZ12" s="1902"/>
      <c r="BA12" s="1902"/>
      <c r="BB12" s="1902"/>
    </row>
    <row r="13" spans="1:54">
      <c r="A13" s="1915"/>
      <c r="B13" s="1915"/>
      <c r="C13" s="1915"/>
      <c r="D13" s="1915"/>
      <c r="E13" s="1902"/>
      <c r="F13" s="1902"/>
      <c r="G13" s="1902"/>
      <c r="H13" s="1902"/>
      <c r="I13" s="1902"/>
      <c r="J13" s="1902"/>
      <c r="K13" s="1902"/>
      <c r="L13" s="1902"/>
      <c r="M13" s="1902"/>
      <c r="N13" s="1902"/>
      <c r="O13" s="1902"/>
      <c r="P13" s="1903"/>
      <c r="Q13" s="1903"/>
      <c r="R13" s="1903"/>
      <c r="S13" s="1903"/>
      <c r="T13" s="1903"/>
      <c r="U13" s="1903"/>
      <c r="V13" s="1903"/>
      <c r="W13" s="1903"/>
      <c r="X13" s="1903"/>
      <c r="Y13" s="1903"/>
      <c r="Z13" s="1903"/>
      <c r="AA13" s="1903"/>
      <c r="AB13" s="1903"/>
      <c r="AC13" s="1903"/>
      <c r="AD13" s="1903"/>
      <c r="AE13" s="1903"/>
      <c r="AF13" s="1903"/>
      <c r="AG13" s="1903"/>
      <c r="AH13" s="1903"/>
      <c r="AI13" s="1903"/>
      <c r="AJ13" s="1903"/>
      <c r="AK13" s="1903"/>
      <c r="AL13" s="1903"/>
      <c r="AM13" s="1903"/>
      <c r="AN13" s="1903"/>
      <c r="AO13" s="1903"/>
      <c r="AP13" s="1903"/>
      <c r="AQ13" s="1903"/>
      <c r="AR13" s="1903"/>
      <c r="AS13" s="1903"/>
      <c r="AT13" s="1903"/>
      <c r="AU13" s="1903"/>
      <c r="AV13" s="1903"/>
      <c r="AW13" s="1903"/>
      <c r="AX13" s="1902"/>
      <c r="AY13" s="1902"/>
      <c r="AZ13" s="1902"/>
      <c r="BA13" s="1902"/>
      <c r="BB13" s="1902"/>
    </row>
    <row r="14" spans="1:54">
      <c r="A14" s="1915"/>
      <c r="B14" s="1915"/>
      <c r="C14" s="1915"/>
      <c r="D14" s="1915"/>
      <c r="E14" s="1902"/>
      <c r="F14" s="1902"/>
      <c r="G14" s="1902"/>
      <c r="H14" s="1902"/>
      <c r="I14" s="1902"/>
      <c r="J14" s="1902"/>
      <c r="K14" s="1902"/>
      <c r="L14" s="1902"/>
      <c r="M14" s="1902"/>
      <c r="N14" s="1902"/>
      <c r="O14" s="1902"/>
      <c r="P14" s="1903"/>
      <c r="Q14" s="1903"/>
      <c r="R14" s="1903"/>
      <c r="S14" s="1903"/>
      <c r="T14" s="1903"/>
      <c r="U14" s="1903"/>
      <c r="V14" s="1903"/>
      <c r="W14" s="1903"/>
      <c r="X14" s="1903"/>
      <c r="Y14" s="1903"/>
      <c r="Z14" s="1903"/>
      <c r="AA14" s="1903"/>
      <c r="AB14" s="1903"/>
      <c r="AC14" s="1903"/>
      <c r="AD14" s="1903"/>
      <c r="AE14" s="1903"/>
      <c r="AF14" s="1903"/>
      <c r="AG14" s="1903"/>
      <c r="AH14" s="1903"/>
      <c r="AI14" s="1903"/>
      <c r="AJ14" s="1903"/>
      <c r="AK14" s="1903"/>
      <c r="AL14" s="1903"/>
      <c r="AM14" s="1903"/>
      <c r="AN14" s="1903"/>
      <c r="AO14" s="1903"/>
      <c r="AP14" s="1903"/>
      <c r="AQ14" s="1903"/>
      <c r="AR14" s="1903"/>
      <c r="AS14" s="1903"/>
      <c r="AT14" s="1903"/>
      <c r="AU14" s="1903"/>
      <c r="AV14" s="1903"/>
      <c r="AW14" s="1903"/>
      <c r="AX14" s="1902"/>
      <c r="AY14" s="1902"/>
      <c r="AZ14" s="1902"/>
      <c r="BA14" s="1902"/>
      <c r="BB14" s="1902"/>
    </row>
    <row r="15" spans="1:54">
      <c r="A15" s="1915"/>
      <c r="B15" s="1915"/>
      <c r="C15" s="1915"/>
      <c r="D15" s="1915"/>
      <c r="E15" s="1902"/>
      <c r="F15" s="1902"/>
      <c r="G15" s="1902"/>
      <c r="H15" s="1902"/>
      <c r="I15" s="1902"/>
      <c r="J15" s="1902"/>
      <c r="K15" s="1902"/>
      <c r="L15" s="1902"/>
      <c r="M15" s="1902"/>
      <c r="N15" s="1902"/>
      <c r="O15" s="1902"/>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3"/>
      <c r="AM15" s="1903"/>
      <c r="AN15" s="1903"/>
      <c r="AO15" s="1903"/>
      <c r="AP15" s="1903"/>
      <c r="AQ15" s="1903"/>
      <c r="AR15" s="1903"/>
      <c r="AS15" s="1903"/>
      <c r="AT15" s="1903"/>
      <c r="AU15" s="1903"/>
      <c r="AV15" s="1903"/>
      <c r="AW15" s="1903"/>
      <c r="AX15" s="1902"/>
      <c r="AY15" s="1902"/>
      <c r="AZ15" s="1902"/>
      <c r="BA15" s="1902"/>
      <c r="BB15" s="1902"/>
    </row>
    <row r="16" spans="1:54">
      <c r="A16" s="1915"/>
      <c r="B16" s="1915"/>
      <c r="C16" s="1915"/>
      <c r="D16" s="1915"/>
      <c r="E16" s="1902"/>
      <c r="F16" s="1902"/>
      <c r="G16" s="1902"/>
      <c r="H16" s="1902"/>
      <c r="I16" s="1902"/>
      <c r="J16" s="1902"/>
      <c r="K16" s="1902"/>
      <c r="L16" s="1902"/>
      <c r="M16" s="1902"/>
      <c r="N16" s="1902"/>
      <c r="O16" s="1902"/>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3"/>
      <c r="AK16" s="1903"/>
      <c r="AL16" s="1903"/>
      <c r="AM16" s="1903"/>
      <c r="AN16" s="1903"/>
      <c r="AO16" s="1903"/>
      <c r="AP16" s="1903"/>
      <c r="AQ16" s="1903"/>
      <c r="AR16" s="1903"/>
      <c r="AS16" s="1903"/>
      <c r="AT16" s="1903"/>
      <c r="AU16" s="1903"/>
      <c r="AV16" s="1903"/>
      <c r="AW16" s="1903"/>
      <c r="AX16" s="1902"/>
      <c r="AY16" s="1902"/>
      <c r="AZ16" s="1902"/>
      <c r="BA16" s="1902"/>
      <c r="BB16" s="1902"/>
    </row>
    <row r="17" spans="1:54">
      <c r="A17" s="1915"/>
      <c r="B17" s="1915"/>
      <c r="C17" s="1915"/>
      <c r="D17" s="1915"/>
      <c r="E17" s="1902"/>
      <c r="F17" s="1902"/>
      <c r="G17" s="1902"/>
      <c r="H17" s="1902"/>
      <c r="I17" s="1902"/>
      <c r="J17" s="1902"/>
      <c r="K17" s="1902"/>
      <c r="L17" s="1902"/>
      <c r="M17" s="1902"/>
      <c r="N17" s="1902"/>
      <c r="O17" s="1902"/>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3"/>
      <c r="AK17" s="1903"/>
      <c r="AL17" s="1903"/>
      <c r="AM17" s="1903"/>
      <c r="AN17" s="1903"/>
      <c r="AO17" s="1903"/>
      <c r="AP17" s="1903"/>
      <c r="AQ17" s="1903"/>
      <c r="AR17" s="1903"/>
      <c r="AS17" s="1903"/>
      <c r="AT17" s="1903"/>
      <c r="AU17" s="1903"/>
      <c r="AV17" s="1903"/>
      <c r="AW17" s="1903"/>
      <c r="AX17" s="1902"/>
      <c r="AY17" s="1902"/>
      <c r="AZ17" s="1902"/>
      <c r="BA17" s="1902"/>
      <c r="BB17" s="1902"/>
    </row>
    <row r="18" spans="1:54">
      <c r="A18" s="1915"/>
      <c r="B18" s="1915"/>
      <c r="C18" s="1915"/>
      <c r="D18" s="1915"/>
      <c r="E18" s="1902"/>
      <c r="F18" s="1902"/>
      <c r="G18" s="1902"/>
      <c r="H18" s="1902"/>
      <c r="I18" s="1902"/>
      <c r="J18" s="1902"/>
      <c r="K18" s="1902"/>
      <c r="L18" s="1902"/>
      <c r="M18" s="1902"/>
      <c r="N18" s="1902"/>
      <c r="O18" s="1902"/>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3"/>
      <c r="AK18" s="1903"/>
      <c r="AL18" s="1903"/>
      <c r="AM18" s="1903"/>
      <c r="AN18" s="1903"/>
      <c r="AO18" s="1903"/>
      <c r="AP18" s="1903"/>
      <c r="AQ18" s="1903"/>
      <c r="AR18" s="1903"/>
      <c r="AS18" s="1903"/>
      <c r="AT18" s="1903"/>
      <c r="AU18" s="1903"/>
      <c r="AV18" s="1903"/>
      <c r="AW18" s="1903"/>
      <c r="AX18" s="1902"/>
      <c r="AY18" s="1902"/>
      <c r="AZ18" s="1902"/>
      <c r="BA18" s="1902"/>
      <c r="BB18" s="1902"/>
    </row>
    <row r="19" spans="1:54">
      <c r="A19" s="1915"/>
      <c r="B19" s="1915"/>
      <c r="C19" s="1915"/>
      <c r="D19" s="1915"/>
      <c r="E19" s="1902"/>
      <c r="F19" s="1902"/>
      <c r="G19" s="1902"/>
      <c r="H19" s="1902"/>
      <c r="I19" s="1902"/>
      <c r="J19" s="1902"/>
      <c r="K19" s="1902"/>
      <c r="L19" s="1902"/>
      <c r="M19" s="1902"/>
      <c r="N19" s="1902"/>
      <c r="O19" s="1902"/>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c r="AR19" s="1903"/>
      <c r="AS19" s="1903"/>
      <c r="AT19" s="1903"/>
      <c r="AU19" s="1903"/>
      <c r="AV19" s="1903"/>
      <c r="AW19" s="1903"/>
      <c r="AX19" s="1902"/>
      <c r="AY19" s="1902"/>
      <c r="AZ19" s="1902"/>
      <c r="BA19" s="1902"/>
      <c r="BB19" s="1902"/>
    </row>
    <row r="20" spans="1:54">
      <c r="A20" s="1915"/>
      <c r="B20" s="1915"/>
      <c r="C20" s="1915"/>
      <c r="D20" s="1915"/>
      <c r="E20" s="1902"/>
      <c r="F20" s="1902"/>
      <c r="G20" s="1902"/>
      <c r="H20" s="1902"/>
      <c r="I20" s="1902"/>
      <c r="J20" s="1902"/>
      <c r="K20" s="1902"/>
      <c r="L20" s="1902"/>
      <c r="M20" s="1902"/>
      <c r="N20" s="1902"/>
      <c r="O20" s="1902"/>
      <c r="P20" s="1903"/>
      <c r="Q20" s="1903"/>
      <c r="R20" s="1903"/>
      <c r="S20" s="1903"/>
      <c r="T20" s="1903"/>
      <c r="U20" s="1903"/>
      <c r="V20" s="1903"/>
      <c r="W20" s="1903"/>
      <c r="X20" s="1903"/>
      <c r="Y20" s="1903"/>
      <c r="Z20" s="1903"/>
      <c r="AA20" s="1903"/>
      <c r="AB20" s="1903"/>
      <c r="AC20" s="1903"/>
      <c r="AD20" s="1903"/>
      <c r="AE20" s="1903"/>
      <c r="AF20" s="1903"/>
      <c r="AG20" s="1903"/>
      <c r="AH20" s="1903"/>
      <c r="AI20" s="1903"/>
      <c r="AJ20" s="1903"/>
      <c r="AK20" s="1903"/>
      <c r="AL20" s="1903"/>
      <c r="AM20" s="1903"/>
      <c r="AN20" s="1903"/>
      <c r="AO20" s="1903"/>
      <c r="AP20" s="1903"/>
      <c r="AQ20" s="1903"/>
      <c r="AR20" s="1903"/>
      <c r="AS20" s="1903"/>
      <c r="AT20" s="1903"/>
      <c r="AU20" s="1903"/>
      <c r="AV20" s="1903"/>
      <c r="AW20" s="1903"/>
      <c r="AX20" s="1902"/>
      <c r="AY20" s="1902"/>
      <c r="AZ20" s="1902"/>
      <c r="BA20" s="1902"/>
      <c r="BB20" s="1902"/>
    </row>
    <row r="21" spans="1:54">
      <c r="A21" s="1915"/>
      <c r="B21" s="1915"/>
      <c r="C21" s="1915"/>
      <c r="D21" s="1915"/>
      <c r="E21" s="1902"/>
      <c r="F21" s="1902"/>
      <c r="G21" s="1902"/>
      <c r="H21" s="1902"/>
      <c r="I21" s="1902"/>
      <c r="J21" s="1902"/>
      <c r="K21" s="1902"/>
      <c r="L21" s="1902"/>
      <c r="M21" s="1902"/>
      <c r="N21" s="1902"/>
      <c r="O21" s="1902"/>
      <c r="P21" s="1903"/>
      <c r="Q21" s="1903"/>
      <c r="R21" s="1903"/>
      <c r="S21" s="1903"/>
      <c r="T21" s="1903"/>
      <c r="U21" s="1903"/>
      <c r="V21" s="1903"/>
      <c r="W21" s="1903"/>
      <c r="X21" s="1903"/>
      <c r="Y21" s="1903"/>
      <c r="Z21" s="1903"/>
      <c r="AA21" s="1903"/>
      <c r="AB21" s="1903"/>
      <c r="AC21" s="1903"/>
      <c r="AD21" s="1903"/>
      <c r="AE21" s="1903"/>
      <c r="AF21" s="1903"/>
      <c r="AG21" s="1903"/>
      <c r="AH21" s="1903"/>
      <c r="AI21" s="1903"/>
      <c r="AJ21" s="1903"/>
      <c r="AK21" s="1903"/>
      <c r="AL21" s="1903"/>
      <c r="AM21" s="1903"/>
      <c r="AN21" s="1903"/>
      <c r="AO21" s="1903"/>
      <c r="AP21" s="1903"/>
      <c r="AQ21" s="1903"/>
      <c r="AR21" s="1903"/>
      <c r="AS21" s="1903"/>
      <c r="AT21" s="1903"/>
      <c r="AU21" s="1903"/>
      <c r="AV21" s="1903"/>
      <c r="AW21" s="1903"/>
      <c r="AX21" s="1902"/>
      <c r="AY21" s="1902"/>
      <c r="AZ21" s="1902"/>
      <c r="BA21" s="1902"/>
      <c r="BB21" s="1902"/>
    </row>
    <row r="22" spans="1:54">
      <c r="A22" s="1915"/>
      <c r="B22" s="1915"/>
      <c r="C22" s="1915"/>
      <c r="D22" s="1915"/>
      <c r="E22" s="1902"/>
      <c r="F22" s="1902"/>
      <c r="G22" s="1902"/>
      <c r="H22" s="1902"/>
      <c r="I22" s="1902"/>
      <c r="J22" s="1902"/>
      <c r="K22" s="1902"/>
      <c r="L22" s="1902"/>
      <c r="M22" s="1902"/>
      <c r="N22" s="1902"/>
      <c r="O22" s="1902"/>
      <c r="P22" s="1903"/>
      <c r="Q22" s="1903"/>
      <c r="R22" s="1903"/>
      <c r="S22" s="1903"/>
      <c r="T22" s="1903"/>
      <c r="U22" s="1903"/>
      <c r="V22" s="1903"/>
      <c r="W22" s="1903"/>
      <c r="X22" s="1903"/>
      <c r="Y22" s="1903"/>
      <c r="Z22" s="1903"/>
      <c r="AA22" s="1903"/>
      <c r="AB22" s="1903"/>
      <c r="AC22" s="1903"/>
      <c r="AD22" s="1903"/>
      <c r="AE22" s="1903"/>
      <c r="AF22" s="1903"/>
      <c r="AG22" s="1903"/>
      <c r="AH22" s="1903"/>
      <c r="AI22" s="1903"/>
      <c r="AJ22" s="1903"/>
      <c r="AK22" s="1903"/>
      <c r="AL22" s="1903"/>
      <c r="AM22" s="1903"/>
      <c r="AN22" s="1903"/>
      <c r="AO22" s="1903"/>
      <c r="AP22" s="1903"/>
      <c r="AQ22" s="1903"/>
      <c r="AR22" s="1903"/>
      <c r="AS22" s="1903"/>
      <c r="AT22" s="1903"/>
      <c r="AU22" s="1903"/>
      <c r="AV22" s="1903"/>
      <c r="AW22" s="1903"/>
      <c r="AX22" s="1902"/>
      <c r="AY22" s="1902"/>
      <c r="AZ22" s="1902"/>
      <c r="BA22" s="1902"/>
      <c r="BB22" s="1902"/>
    </row>
    <row r="23" spans="1:54">
      <c r="A23" s="1915"/>
      <c r="B23" s="1915"/>
      <c r="C23" s="1915"/>
      <c r="D23" s="1915"/>
      <c r="E23" s="1902"/>
      <c r="F23" s="1902"/>
      <c r="G23" s="1902"/>
      <c r="H23" s="1902"/>
      <c r="I23" s="1902"/>
      <c r="J23" s="1902"/>
      <c r="K23" s="1902"/>
      <c r="L23" s="1902"/>
      <c r="M23" s="1902"/>
      <c r="N23" s="1902"/>
      <c r="O23" s="1902"/>
      <c r="P23" s="1903"/>
      <c r="Q23" s="1903"/>
      <c r="R23" s="1903"/>
      <c r="S23" s="1903"/>
      <c r="T23" s="1903"/>
      <c r="U23" s="1903"/>
      <c r="V23" s="1903"/>
      <c r="W23" s="1903"/>
      <c r="X23" s="1903"/>
      <c r="Y23" s="1903"/>
      <c r="Z23" s="1903"/>
      <c r="AA23" s="1903"/>
      <c r="AB23" s="1903"/>
      <c r="AC23" s="1903"/>
      <c r="AD23" s="1903"/>
      <c r="AE23" s="1903"/>
      <c r="AF23" s="1903"/>
      <c r="AG23" s="1903"/>
      <c r="AH23" s="1903"/>
      <c r="AI23" s="1903"/>
      <c r="AJ23" s="1903"/>
      <c r="AK23" s="1903"/>
      <c r="AL23" s="1903"/>
      <c r="AM23" s="1903"/>
      <c r="AN23" s="1903"/>
      <c r="AO23" s="1903"/>
      <c r="AP23" s="1903"/>
      <c r="AQ23" s="1903"/>
      <c r="AR23" s="1903"/>
      <c r="AS23" s="1903"/>
      <c r="AT23" s="1903"/>
      <c r="AU23" s="1903"/>
      <c r="AV23" s="1903"/>
      <c r="AW23" s="1903"/>
      <c r="AX23" s="1902"/>
      <c r="AY23" s="1902"/>
      <c r="AZ23" s="1902"/>
      <c r="BA23" s="1902"/>
      <c r="BB23" s="1902"/>
    </row>
    <row r="24" spans="1:54">
      <c r="A24" s="1915"/>
      <c r="B24" s="1915"/>
      <c r="C24" s="1915"/>
      <c r="D24" s="1915"/>
      <c r="E24" s="1902"/>
      <c r="F24" s="1902"/>
      <c r="G24" s="1902"/>
      <c r="H24" s="1902"/>
      <c r="I24" s="1902"/>
      <c r="J24" s="1902"/>
      <c r="K24" s="1902"/>
      <c r="L24" s="1902"/>
      <c r="M24" s="1902"/>
      <c r="N24" s="1902"/>
      <c r="O24" s="1902"/>
      <c r="P24" s="1903"/>
      <c r="Q24" s="1903"/>
      <c r="R24" s="1903"/>
      <c r="S24" s="1903"/>
      <c r="T24" s="1903"/>
      <c r="U24" s="1903"/>
      <c r="V24" s="1903"/>
      <c r="W24" s="1903"/>
      <c r="X24" s="1903"/>
      <c r="Y24" s="1903"/>
      <c r="Z24" s="1903"/>
      <c r="AA24" s="1903"/>
      <c r="AB24" s="1903"/>
      <c r="AC24" s="1903"/>
      <c r="AD24" s="1903"/>
      <c r="AE24" s="1903"/>
      <c r="AF24" s="1903"/>
      <c r="AG24" s="1903"/>
      <c r="AH24" s="1903"/>
      <c r="AI24" s="1903"/>
      <c r="AJ24" s="1903"/>
      <c r="AK24" s="1903"/>
      <c r="AL24" s="1903"/>
      <c r="AM24" s="1903"/>
      <c r="AN24" s="1903"/>
      <c r="AO24" s="1903"/>
      <c r="AP24" s="1903"/>
      <c r="AQ24" s="1903"/>
      <c r="AR24" s="1903"/>
      <c r="AS24" s="1903"/>
      <c r="AT24" s="1903"/>
      <c r="AU24" s="1903"/>
      <c r="AV24" s="1903"/>
      <c r="AW24" s="1903"/>
      <c r="AX24" s="1902"/>
      <c r="AY24" s="1902"/>
      <c r="AZ24" s="1902"/>
      <c r="BA24" s="1902"/>
      <c r="BB24" s="1902"/>
    </row>
    <row r="25" spans="1:54">
      <c r="A25" s="1915"/>
      <c r="B25" s="1915"/>
      <c r="C25" s="1915"/>
      <c r="D25" s="1915"/>
      <c r="E25" s="1902"/>
      <c r="F25" s="1902"/>
      <c r="G25" s="1902"/>
      <c r="H25" s="1902"/>
      <c r="I25" s="1902"/>
      <c r="J25" s="1902"/>
      <c r="K25" s="1902"/>
      <c r="L25" s="1902"/>
      <c r="M25" s="1902"/>
      <c r="N25" s="1902"/>
      <c r="O25" s="1902"/>
      <c r="P25" s="1903"/>
      <c r="Q25" s="1903"/>
      <c r="R25" s="1903"/>
      <c r="S25" s="1903"/>
      <c r="T25" s="1903"/>
      <c r="U25" s="1903"/>
      <c r="V25" s="1903"/>
      <c r="W25" s="1903"/>
      <c r="X25" s="1903"/>
      <c r="Y25" s="1903"/>
      <c r="Z25" s="1903"/>
      <c r="AA25" s="1903"/>
      <c r="AB25" s="1903"/>
      <c r="AC25" s="1903"/>
      <c r="AD25" s="1903"/>
      <c r="AE25" s="1903"/>
      <c r="AF25" s="1903"/>
      <c r="AG25" s="1903"/>
      <c r="AH25" s="1903"/>
      <c r="AI25" s="1903"/>
      <c r="AJ25" s="1903"/>
      <c r="AK25" s="1903"/>
      <c r="AL25" s="1903"/>
      <c r="AM25" s="1903"/>
      <c r="AN25" s="1903"/>
      <c r="AO25" s="1903"/>
      <c r="AP25" s="1903"/>
      <c r="AQ25" s="1903"/>
      <c r="AR25" s="1903"/>
      <c r="AS25" s="1903"/>
      <c r="AT25" s="1903"/>
      <c r="AU25" s="1903"/>
      <c r="AV25" s="1903"/>
      <c r="AW25" s="1903"/>
      <c r="AX25" s="1902"/>
      <c r="AY25" s="1902"/>
      <c r="AZ25" s="1902"/>
      <c r="BA25" s="1902"/>
      <c r="BB25" s="1902"/>
    </row>
    <row r="26" spans="1:54">
      <c r="A26" s="1915"/>
      <c r="B26" s="1915"/>
      <c r="C26" s="1915"/>
      <c r="D26" s="1915"/>
      <c r="E26" s="1902"/>
      <c r="F26" s="1902"/>
      <c r="G26" s="1902"/>
      <c r="H26" s="1902"/>
      <c r="I26" s="1902"/>
      <c r="J26" s="1902"/>
      <c r="K26" s="1902"/>
      <c r="L26" s="1902"/>
      <c r="M26" s="1902"/>
      <c r="N26" s="1902"/>
      <c r="O26" s="1902"/>
      <c r="P26" s="1903"/>
      <c r="Q26" s="1903"/>
      <c r="R26" s="1903"/>
      <c r="S26" s="1903"/>
      <c r="T26" s="1903"/>
      <c r="U26" s="1903"/>
      <c r="V26" s="1903"/>
      <c r="W26" s="1903"/>
      <c r="X26" s="1903"/>
      <c r="Y26" s="1903"/>
      <c r="Z26" s="1903"/>
      <c r="AA26" s="1903"/>
      <c r="AB26" s="1903"/>
      <c r="AC26" s="1903"/>
      <c r="AD26" s="1903"/>
      <c r="AE26" s="1903"/>
      <c r="AF26" s="1903"/>
      <c r="AG26" s="1903"/>
      <c r="AH26" s="1903"/>
      <c r="AI26" s="1903"/>
      <c r="AJ26" s="1903"/>
      <c r="AK26" s="1903"/>
      <c r="AL26" s="1903"/>
      <c r="AM26" s="1903"/>
      <c r="AN26" s="1903"/>
      <c r="AO26" s="1903"/>
      <c r="AP26" s="1903"/>
      <c r="AQ26" s="1903"/>
      <c r="AR26" s="1903"/>
      <c r="AS26" s="1903"/>
      <c r="AT26" s="1903"/>
      <c r="AU26" s="1903"/>
      <c r="AV26" s="1903"/>
      <c r="AW26" s="1903"/>
      <c r="AX26" s="1902"/>
      <c r="AY26" s="1902"/>
      <c r="AZ26" s="1902"/>
      <c r="BA26" s="1902"/>
      <c r="BB26" s="1902"/>
    </row>
    <row r="27" spans="1:54">
      <c r="A27" s="1915"/>
      <c r="B27" s="1915"/>
      <c r="C27" s="1915"/>
      <c r="D27" s="1915"/>
      <c r="E27" s="1902"/>
      <c r="F27" s="1902"/>
      <c r="G27" s="1902"/>
      <c r="H27" s="1902"/>
      <c r="I27" s="1902"/>
      <c r="J27" s="1902"/>
      <c r="K27" s="1902"/>
      <c r="L27" s="1902"/>
      <c r="M27" s="1902"/>
      <c r="N27" s="1902"/>
      <c r="O27" s="1902"/>
      <c r="P27" s="1903"/>
      <c r="Q27" s="1903"/>
      <c r="R27" s="1903"/>
      <c r="S27" s="1903"/>
      <c r="T27" s="1903"/>
      <c r="U27" s="1903"/>
      <c r="V27" s="1903"/>
      <c r="W27" s="1903"/>
      <c r="X27" s="1903"/>
      <c r="Y27" s="1903"/>
      <c r="Z27" s="1903"/>
      <c r="AA27" s="1903"/>
      <c r="AB27" s="1903"/>
      <c r="AC27" s="1903"/>
      <c r="AD27" s="1903"/>
      <c r="AE27" s="1903"/>
      <c r="AF27" s="1903"/>
      <c r="AG27" s="1903"/>
      <c r="AH27" s="1903"/>
      <c r="AI27" s="1903"/>
      <c r="AJ27" s="1903"/>
      <c r="AK27" s="1903"/>
      <c r="AL27" s="1903"/>
      <c r="AM27" s="1903"/>
      <c r="AN27" s="1903"/>
      <c r="AO27" s="1903"/>
      <c r="AP27" s="1903"/>
      <c r="AQ27" s="1903"/>
      <c r="AR27" s="1903"/>
      <c r="AS27" s="1903"/>
      <c r="AT27" s="1903"/>
      <c r="AU27" s="1903"/>
      <c r="AV27" s="1903"/>
      <c r="AW27" s="1903"/>
      <c r="AX27" s="1902"/>
      <c r="AY27" s="1902"/>
      <c r="AZ27" s="1902"/>
      <c r="BA27" s="1902"/>
      <c r="BB27" s="1902"/>
    </row>
    <row r="28" spans="1:54">
      <c r="A28" s="1915"/>
      <c r="B28" s="1915"/>
      <c r="C28" s="1915"/>
      <c r="D28" s="1915"/>
      <c r="E28" s="1902"/>
      <c r="F28" s="1902"/>
      <c r="G28" s="1902"/>
      <c r="H28" s="1902"/>
      <c r="I28" s="1902"/>
      <c r="J28" s="1902"/>
      <c r="K28" s="1902"/>
      <c r="L28" s="1902"/>
      <c r="M28" s="1902"/>
      <c r="N28" s="1902"/>
      <c r="O28" s="1902"/>
      <c r="P28" s="1903"/>
      <c r="Q28" s="1903"/>
      <c r="R28" s="1903"/>
      <c r="S28" s="1903"/>
      <c r="T28" s="1903"/>
      <c r="U28" s="1903"/>
      <c r="V28" s="1903"/>
      <c r="W28" s="1903"/>
      <c r="X28" s="1903"/>
      <c r="Y28" s="1903"/>
      <c r="Z28" s="1903"/>
      <c r="AA28" s="1903"/>
      <c r="AB28" s="1903"/>
      <c r="AC28" s="1903"/>
      <c r="AD28" s="1903"/>
      <c r="AE28" s="1903"/>
      <c r="AF28" s="1903"/>
      <c r="AG28" s="1903"/>
      <c r="AH28" s="1903"/>
      <c r="AI28" s="1903"/>
      <c r="AJ28" s="1903"/>
      <c r="AK28" s="1903"/>
      <c r="AL28" s="1903"/>
      <c r="AM28" s="1903"/>
      <c r="AN28" s="1903"/>
      <c r="AO28" s="1903"/>
      <c r="AP28" s="1903"/>
      <c r="AQ28" s="1903"/>
      <c r="AR28" s="1903"/>
      <c r="AS28" s="1903"/>
      <c r="AT28" s="1903"/>
      <c r="AU28" s="1903"/>
      <c r="AV28" s="1903"/>
      <c r="AW28" s="1903"/>
      <c r="AX28" s="1902"/>
      <c r="AY28" s="1902"/>
      <c r="AZ28" s="1902"/>
      <c r="BA28" s="1902"/>
      <c r="BB28" s="1902"/>
    </row>
    <row r="29" spans="1:54">
      <c r="A29" s="1915"/>
      <c r="B29" s="1915"/>
      <c r="C29" s="1915"/>
      <c r="D29" s="1915"/>
      <c r="E29" s="1902"/>
      <c r="F29" s="1902"/>
      <c r="G29" s="1902"/>
      <c r="H29" s="1902"/>
      <c r="I29" s="1902"/>
      <c r="J29" s="1902"/>
      <c r="K29" s="1902"/>
      <c r="L29" s="1902"/>
      <c r="M29" s="1902"/>
      <c r="N29" s="1902"/>
      <c r="O29" s="1902"/>
      <c r="P29" s="1903"/>
      <c r="Q29" s="1903"/>
      <c r="R29" s="1903"/>
      <c r="S29" s="1903"/>
      <c r="T29" s="1903"/>
      <c r="U29" s="1903"/>
      <c r="V29" s="1903"/>
      <c r="W29" s="1903"/>
      <c r="X29" s="1903"/>
      <c r="Y29" s="1903"/>
      <c r="Z29" s="1903"/>
      <c r="AA29" s="1903"/>
      <c r="AB29" s="1903"/>
      <c r="AC29" s="1903"/>
      <c r="AD29" s="1903"/>
      <c r="AE29" s="1903"/>
      <c r="AF29" s="1903"/>
      <c r="AG29" s="1903"/>
      <c r="AH29" s="1903"/>
      <c r="AI29" s="1903"/>
      <c r="AJ29" s="1903"/>
      <c r="AK29" s="1903"/>
      <c r="AL29" s="1903"/>
      <c r="AM29" s="1903"/>
      <c r="AN29" s="1903"/>
      <c r="AO29" s="1903"/>
      <c r="AP29" s="1903"/>
      <c r="AQ29" s="1903"/>
      <c r="AR29" s="1903"/>
      <c r="AS29" s="1903"/>
      <c r="AT29" s="1903"/>
      <c r="AU29" s="1903"/>
      <c r="AV29" s="1903"/>
      <c r="AW29" s="1903"/>
      <c r="AX29" s="1902"/>
      <c r="AY29" s="1902"/>
      <c r="AZ29" s="1902"/>
      <c r="BA29" s="1902"/>
      <c r="BB29" s="1902"/>
    </row>
    <row r="30" spans="1:54">
      <c r="A30" s="1915"/>
      <c r="B30" s="1915"/>
      <c r="C30" s="1915"/>
      <c r="D30" s="1915"/>
      <c r="E30" s="1902"/>
      <c r="F30" s="1902"/>
      <c r="G30" s="1902"/>
      <c r="H30" s="1902"/>
      <c r="I30" s="1902"/>
      <c r="J30" s="1902"/>
      <c r="K30" s="1902"/>
      <c r="L30" s="1902"/>
      <c r="M30" s="1902"/>
      <c r="N30" s="1902"/>
      <c r="O30" s="1902"/>
      <c r="P30" s="1903"/>
      <c r="Q30" s="1903"/>
      <c r="R30" s="1903"/>
      <c r="S30" s="1903"/>
      <c r="T30" s="1903"/>
      <c r="U30" s="1903"/>
      <c r="V30" s="1903"/>
      <c r="W30" s="1903"/>
      <c r="X30" s="1903"/>
      <c r="Y30" s="1903"/>
      <c r="Z30" s="1903"/>
      <c r="AA30" s="1903"/>
      <c r="AB30" s="1903"/>
      <c r="AC30" s="1903"/>
      <c r="AD30" s="1903"/>
      <c r="AE30" s="1903"/>
      <c r="AF30" s="1903"/>
      <c r="AG30" s="1903"/>
      <c r="AH30" s="1903"/>
      <c r="AI30" s="1903"/>
      <c r="AJ30" s="1903"/>
      <c r="AK30" s="1903"/>
      <c r="AL30" s="1903"/>
      <c r="AM30" s="1903"/>
      <c r="AN30" s="1903"/>
      <c r="AO30" s="1903"/>
      <c r="AP30" s="1903"/>
      <c r="AQ30" s="1903"/>
      <c r="AR30" s="1903"/>
      <c r="AS30" s="1903"/>
      <c r="AT30" s="1903"/>
      <c r="AU30" s="1903"/>
      <c r="AV30" s="1903"/>
      <c r="AW30" s="1903"/>
      <c r="AX30" s="1902"/>
      <c r="AY30" s="1902"/>
      <c r="AZ30" s="1902"/>
      <c r="BA30" s="1902"/>
      <c r="BB30" s="1902"/>
    </row>
    <row r="31" spans="1:54">
      <c r="A31" s="1915"/>
      <c r="B31" s="1915"/>
      <c r="C31" s="1915"/>
      <c r="D31" s="1915"/>
      <c r="E31" s="1902"/>
      <c r="F31" s="1902"/>
      <c r="G31" s="1902"/>
      <c r="H31" s="1902"/>
      <c r="I31" s="1902"/>
      <c r="J31" s="1902"/>
      <c r="K31" s="1902"/>
      <c r="L31" s="1902"/>
      <c r="M31" s="1902"/>
      <c r="N31" s="1902"/>
      <c r="O31" s="1902"/>
      <c r="P31" s="1903"/>
      <c r="Q31" s="1903"/>
      <c r="R31" s="1903"/>
      <c r="S31" s="1903"/>
      <c r="T31" s="1903"/>
      <c r="U31" s="1903"/>
      <c r="V31" s="1903"/>
      <c r="W31" s="1903"/>
      <c r="X31" s="1903"/>
      <c r="Y31" s="1903"/>
      <c r="Z31" s="1903"/>
      <c r="AA31" s="1903"/>
      <c r="AB31" s="1903"/>
      <c r="AC31" s="1903"/>
      <c r="AD31" s="1903"/>
      <c r="AE31" s="1903"/>
      <c r="AF31" s="1903"/>
      <c r="AG31" s="1903"/>
      <c r="AH31" s="1903"/>
      <c r="AI31" s="1903"/>
      <c r="AJ31" s="1903"/>
      <c r="AK31" s="1903"/>
      <c r="AL31" s="1903"/>
      <c r="AM31" s="1903"/>
      <c r="AN31" s="1903"/>
      <c r="AO31" s="1903"/>
      <c r="AP31" s="1903"/>
      <c r="AQ31" s="1903"/>
      <c r="AR31" s="1903"/>
      <c r="AS31" s="1903"/>
      <c r="AT31" s="1903"/>
      <c r="AU31" s="1903"/>
      <c r="AV31" s="1903"/>
      <c r="AW31" s="1903"/>
      <c r="AX31" s="1902"/>
      <c r="AY31" s="1902"/>
      <c r="AZ31" s="1902"/>
      <c r="BA31" s="1902"/>
      <c r="BB31" s="1902"/>
    </row>
    <row r="32" spans="1:54">
      <c r="A32" s="1915"/>
      <c r="B32" s="1915"/>
      <c r="C32" s="1915"/>
      <c r="D32" s="1915"/>
      <c r="E32" s="1902"/>
      <c r="F32" s="1902"/>
      <c r="G32" s="1902"/>
      <c r="H32" s="1902"/>
      <c r="I32" s="1902"/>
      <c r="J32" s="1902"/>
      <c r="K32" s="1902"/>
      <c r="L32" s="1902"/>
      <c r="M32" s="1902"/>
      <c r="N32" s="1902"/>
      <c r="O32" s="1902"/>
      <c r="P32" s="1903"/>
      <c r="Q32" s="1903"/>
      <c r="R32" s="1903"/>
      <c r="S32" s="1903"/>
      <c r="T32" s="1903"/>
      <c r="U32" s="1903"/>
      <c r="V32" s="1903"/>
      <c r="W32" s="1903"/>
      <c r="X32" s="1903"/>
      <c r="Y32" s="1903"/>
      <c r="Z32" s="1903"/>
      <c r="AA32" s="1903"/>
      <c r="AB32" s="1903"/>
      <c r="AC32" s="1903"/>
      <c r="AD32" s="1903"/>
      <c r="AE32" s="1903"/>
      <c r="AF32" s="1903"/>
      <c r="AG32" s="1903"/>
      <c r="AH32" s="1903"/>
      <c r="AI32" s="1903"/>
      <c r="AJ32" s="1903"/>
      <c r="AK32" s="1903"/>
      <c r="AL32" s="1903"/>
      <c r="AM32" s="1903"/>
      <c r="AN32" s="1903"/>
      <c r="AO32" s="1903"/>
      <c r="AP32" s="1903"/>
      <c r="AQ32" s="1903"/>
      <c r="AR32" s="1903"/>
      <c r="AS32" s="1903"/>
      <c r="AT32" s="1903"/>
      <c r="AU32" s="1903"/>
      <c r="AV32" s="1903"/>
      <c r="AW32" s="1903"/>
      <c r="AX32" s="1902"/>
      <c r="AY32" s="1902"/>
      <c r="AZ32" s="1902"/>
      <c r="BA32" s="1902"/>
      <c r="BB32" s="1902"/>
    </row>
    <row r="33" spans="1:54">
      <c r="A33" s="1915"/>
      <c r="B33" s="1915"/>
      <c r="C33" s="1915"/>
      <c r="D33" s="1915"/>
      <c r="E33" s="1902"/>
      <c r="F33" s="1902"/>
      <c r="G33" s="1902"/>
      <c r="H33" s="1902"/>
      <c r="I33" s="1902"/>
      <c r="J33" s="1902"/>
      <c r="K33" s="1902"/>
      <c r="L33" s="1902"/>
      <c r="M33" s="1902"/>
      <c r="N33" s="1902"/>
      <c r="O33" s="1902"/>
      <c r="P33" s="1903"/>
      <c r="Q33" s="1903"/>
      <c r="R33" s="1903"/>
      <c r="S33" s="1903"/>
      <c r="T33" s="1903"/>
      <c r="U33" s="1903"/>
      <c r="V33" s="1903"/>
      <c r="W33" s="1903"/>
      <c r="X33" s="1903"/>
      <c r="Y33" s="1903"/>
      <c r="Z33" s="1903"/>
      <c r="AA33" s="1903"/>
      <c r="AB33" s="1903"/>
      <c r="AC33" s="1903"/>
      <c r="AD33" s="1903"/>
      <c r="AE33" s="1903"/>
      <c r="AF33" s="1903"/>
      <c r="AG33" s="1903"/>
      <c r="AH33" s="1903"/>
      <c r="AI33" s="1903"/>
      <c r="AJ33" s="1903"/>
      <c r="AK33" s="1903"/>
      <c r="AL33" s="1903"/>
      <c r="AM33" s="1903"/>
      <c r="AN33" s="1903"/>
      <c r="AO33" s="1903"/>
      <c r="AP33" s="1903"/>
      <c r="AQ33" s="1903"/>
      <c r="AR33" s="1903"/>
      <c r="AS33" s="1903"/>
      <c r="AT33" s="1903"/>
      <c r="AU33" s="1903"/>
      <c r="AV33" s="1903"/>
      <c r="AW33" s="1903"/>
      <c r="AX33" s="1902"/>
      <c r="AY33" s="1902"/>
      <c r="AZ33" s="1902"/>
      <c r="BA33" s="1902"/>
      <c r="BB33" s="1902"/>
    </row>
    <row r="34" spans="1:54">
      <c r="A34" s="1915"/>
      <c r="B34" s="1915"/>
      <c r="C34" s="1915"/>
      <c r="D34" s="1915"/>
      <c r="E34" s="1902"/>
      <c r="F34" s="1902"/>
      <c r="G34" s="1902"/>
      <c r="H34" s="1902"/>
      <c r="I34" s="1902"/>
      <c r="J34" s="1902"/>
      <c r="K34" s="1902"/>
      <c r="L34" s="1902"/>
      <c r="M34" s="1902"/>
      <c r="N34" s="1902"/>
      <c r="O34" s="1902"/>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3"/>
      <c r="AK34" s="1903"/>
      <c r="AL34" s="1903"/>
      <c r="AM34" s="1903"/>
      <c r="AN34" s="1903"/>
      <c r="AO34" s="1903"/>
      <c r="AP34" s="1903"/>
      <c r="AQ34" s="1903"/>
      <c r="AR34" s="1903"/>
      <c r="AS34" s="1903"/>
      <c r="AT34" s="1903"/>
      <c r="AU34" s="1903"/>
      <c r="AV34" s="1903"/>
      <c r="AW34" s="1903"/>
      <c r="AX34" s="1902"/>
      <c r="AY34" s="1902"/>
      <c r="AZ34" s="1902"/>
      <c r="BA34" s="1902"/>
      <c r="BB34" s="1902"/>
    </row>
    <row r="35" spans="1:54">
      <c r="A35" s="1915"/>
      <c r="B35" s="1915"/>
      <c r="C35" s="1915"/>
      <c r="D35" s="1915"/>
      <c r="E35" s="1902"/>
      <c r="F35" s="1902"/>
      <c r="G35" s="1902"/>
      <c r="H35" s="1902"/>
      <c r="I35" s="1902"/>
      <c r="J35" s="1902"/>
      <c r="K35" s="1902"/>
      <c r="L35" s="1902"/>
      <c r="M35" s="1902"/>
      <c r="N35" s="1902"/>
      <c r="O35" s="1902"/>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3"/>
      <c r="AL35" s="1903"/>
      <c r="AM35" s="1903"/>
      <c r="AN35" s="1903"/>
      <c r="AO35" s="1903"/>
      <c r="AP35" s="1903"/>
      <c r="AQ35" s="1903"/>
      <c r="AR35" s="1903"/>
      <c r="AS35" s="1903"/>
      <c r="AT35" s="1903"/>
      <c r="AU35" s="1903"/>
      <c r="AV35" s="1903"/>
      <c r="AW35" s="1903"/>
      <c r="AX35" s="1902"/>
      <c r="AY35" s="1902"/>
      <c r="AZ35" s="1902"/>
      <c r="BA35" s="1902"/>
      <c r="BB35" s="1902"/>
    </row>
    <row r="36" spans="1:54">
      <c r="A36" s="1915"/>
      <c r="B36" s="1915"/>
      <c r="C36" s="1915"/>
      <c r="D36" s="1915"/>
      <c r="E36" s="1902"/>
      <c r="F36" s="1902"/>
      <c r="G36" s="1902"/>
      <c r="H36" s="1902"/>
      <c r="I36" s="1902"/>
      <c r="J36" s="1902"/>
      <c r="K36" s="1902"/>
      <c r="L36" s="1902"/>
      <c r="M36" s="1902"/>
      <c r="N36" s="1902"/>
      <c r="O36" s="1902"/>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c r="AK36" s="1903"/>
      <c r="AL36" s="1903"/>
      <c r="AM36" s="1903"/>
      <c r="AN36" s="1903"/>
      <c r="AO36" s="1903"/>
      <c r="AP36" s="1903"/>
      <c r="AQ36" s="1903"/>
      <c r="AR36" s="1903"/>
      <c r="AS36" s="1903"/>
      <c r="AT36" s="1903"/>
      <c r="AU36" s="1903"/>
      <c r="AV36" s="1903"/>
      <c r="AW36" s="1903"/>
      <c r="AX36" s="1902"/>
      <c r="AY36" s="1902"/>
      <c r="AZ36" s="1902"/>
      <c r="BA36" s="1902"/>
      <c r="BB36" s="1902"/>
    </row>
    <row r="37" spans="1:54">
      <c r="A37" s="1915"/>
      <c r="B37" s="1915"/>
      <c r="C37" s="1915"/>
      <c r="D37" s="1915"/>
      <c r="E37" s="1902"/>
      <c r="F37" s="1902"/>
      <c r="G37" s="1902"/>
      <c r="H37" s="1902"/>
      <c r="I37" s="1902"/>
      <c r="J37" s="1902"/>
      <c r="K37" s="1902"/>
      <c r="L37" s="1902"/>
      <c r="M37" s="1902"/>
      <c r="N37" s="1902"/>
      <c r="O37" s="1902"/>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c r="AL37" s="1903"/>
      <c r="AM37" s="1903"/>
      <c r="AN37" s="1903"/>
      <c r="AO37" s="1903"/>
      <c r="AP37" s="1903"/>
      <c r="AQ37" s="1903"/>
      <c r="AR37" s="1903"/>
      <c r="AS37" s="1903"/>
      <c r="AT37" s="1903"/>
      <c r="AU37" s="1903"/>
      <c r="AV37" s="1903"/>
      <c r="AW37" s="1903"/>
      <c r="AX37" s="1902"/>
      <c r="AY37" s="1902"/>
      <c r="AZ37" s="1902"/>
      <c r="BA37" s="1902"/>
      <c r="BB37" s="1902"/>
    </row>
    <row r="38" spans="1:54">
      <c r="A38" s="1915"/>
      <c r="B38" s="1915"/>
      <c r="C38" s="1915"/>
      <c r="D38" s="1915"/>
      <c r="E38" s="1902"/>
      <c r="F38" s="1902"/>
      <c r="G38" s="1902"/>
      <c r="H38" s="1902"/>
      <c r="I38" s="1902"/>
      <c r="J38" s="1902"/>
      <c r="K38" s="1902"/>
      <c r="L38" s="1902"/>
      <c r="M38" s="1902"/>
      <c r="N38" s="1902"/>
      <c r="O38" s="1902"/>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c r="AL38" s="1903"/>
      <c r="AM38" s="1903"/>
      <c r="AN38" s="1903"/>
      <c r="AO38" s="1903"/>
      <c r="AP38" s="1903"/>
      <c r="AQ38" s="1903"/>
      <c r="AR38" s="1903"/>
      <c r="AS38" s="1903"/>
      <c r="AT38" s="1903"/>
      <c r="AU38" s="1903"/>
      <c r="AV38" s="1903"/>
      <c r="AW38" s="1903"/>
      <c r="AX38" s="1902"/>
      <c r="AY38" s="1902"/>
      <c r="AZ38" s="1902"/>
      <c r="BA38" s="1902"/>
      <c r="BB38" s="1902"/>
    </row>
    <row r="39" spans="1:54">
      <c r="A39" s="1915"/>
      <c r="B39" s="1915"/>
      <c r="C39" s="1915"/>
      <c r="D39" s="1915"/>
      <c r="E39" s="1902"/>
      <c r="F39" s="1902"/>
      <c r="G39" s="1902"/>
      <c r="H39" s="1902"/>
      <c r="I39" s="1902"/>
      <c r="J39" s="1902"/>
      <c r="K39" s="1902"/>
      <c r="L39" s="1902"/>
      <c r="M39" s="1902"/>
      <c r="N39" s="1902"/>
      <c r="O39" s="1902"/>
      <c r="P39" s="1903"/>
      <c r="Q39" s="1903"/>
      <c r="R39" s="1903"/>
      <c r="S39" s="1903"/>
      <c r="T39" s="1903"/>
      <c r="U39" s="1903"/>
      <c r="V39" s="1903"/>
      <c r="W39" s="1903"/>
      <c r="X39" s="1903"/>
      <c r="Y39" s="1903"/>
      <c r="Z39" s="1903"/>
      <c r="AA39" s="1903"/>
      <c r="AB39" s="1903"/>
      <c r="AC39" s="1903"/>
      <c r="AD39" s="1903"/>
      <c r="AE39" s="1903"/>
      <c r="AF39" s="1903"/>
      <c r="AG39" s="1903"/>
      <c r="AH39" s="1903"/>
      <c r="AI39" s="1903"/>
      <c r="AJ39" s="1903"/>
      <c r="AK39" s="1903"/>
      <c r="AL39" s="1903"/>
      <c r="AM39" s="1903"/>
      <c r="AN39" s="1903"/>
      <c r="AO39" s="1903"/>
      <c r="AP39" s="1903"/>
      <c r="AQ39" s="1903"/>
      <c r="AR39" s="1903"/>
      <c r="AS39" s="1903"/>
      <c r="AT39" s="1903"/>
      <c r="AU39" s="1903"/>
      <c r="AV39" s="1903"/>
      <c r="AW39" s="1903"/>
      <c r="AX39" s="1902"/>
      <c r="AY39" s="1902"/>
      <c r="AZ39" s="1902"/>
      <c r="BA39" s="1902"/>
      <c r="BB39" s="1902"/>
    </row>
    <row r="40" spans="1:54">
      <c r="A40" s="1915"/>
      <c r="B40" s="1915"/>
      <c r="C40" s="1915"/>
      <c r="D40" s="1915"/>
      <c r="E40" s="1902"/>
      <c r="F40" s="1902"/>
      <c r="G40" s="1902"/>
      <c r="H40" s="1902"/>
      <c r="I40" s="1902"/>
      <c r="J40" s="1902"/>
      <c r="K40" s="1902"/>
      <c r="L40" s="1902"/>
      <c r="M40" s="1902"/>
      <c r="N40" s="1902"/>
      <c r="O40" s="1902"/>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3"/>
      <c r="AK40" s="1903"/>
      <c r="AL40" s="1903"/>
      <c r="AM40" s="1903"/>
      <c r="AN40" s="1903"/>
      <c r="AO40" s="1903"/>
      <c r="AP40" s="1903"/>
      <c r="AQ40" s="1903"/>
      <c r="AR40" s="1903"/>
      <c r="AS40" s="1903"/>
      <c r="AT40" s="1903"/>
      <c r="AU40" s="1903"/>
      <c r="AV40" s="1903"/>
      <c r="AW40" s="1903"/>
      <c r="AX40" s="1902"/>
      <c r="AY40" s="1902"/>
      <c r="AZ40" s="1902"/>
      <c r="BA40" s="1902"/>
      <c r="BB40" s="1902"/>
    </row>
    <row r="41" spans="1:54">
      <c r="A41" s="1915"/>
      <c r="B41" s="1915"/>
      <c r="C41" s="1915"/>
      <c r="D41" s="1915"/>
      <c r="E41" s="1902"/>
      <c r="F41" s="1902"/>
      <c r="G41" s="1902"/>
      <c r="H41" s="1902"/>
      <c r="I41" s="1902"/>
      <c r="J41" s="1902"/>
      <c r="K41" s="1902"/>
      <c r="L41" s="1902"/>
      <c r="M41" s="1902"/>
      <c r="N41" s="1902"/>
      <c r="O41" s="1902"/>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3"/>
      <c r="AK41" s="1903"/>
      <c r="AL41" s="1903"/>
      <c r="AM41" s="1903"/>
      <c r="AN41" s="1903"/>
      <c r="AO41" s="1903"/>
      <c r="AP41" s="1903"/>
      <c r="AQ41" s="1903"/>
      <c r="AR41" s="1903"/>
      <c r="AS41" s="1903"/>
      <c r="AT41" s="1903"/>
      <c r="AU41" s="1903"/>
      <c r="AV41" s="1903"/>
      <c r="AW41" s="1903"/>
      <c r="AX41" s="1902"/>
      <c r="AY41" s="1902"/>
      <c r="AZ41" s="1902"/>
      <c r="BA41" s="1902"/>
      <c r="BB41" s="1902"/>
    </row>
    <row r="42" spans="1:54">
      <c r="A42" s="1915"/>
      <c r="B42" s="1915"/>
      <c r="C42" s="1915"/>
      <c r="D42" s="1915"/>
      <c r="E42" s="1902"/>
      <c r="F42" s="1902"/>
      <c r="G42" s="1902"/>
      <c r="H42" s="1902"/>
      <c r="I42" s="1902"/>
      <c r="J42" s="1902"/>
      <c r="K42" s="1902"/>
      <c r="L42" s="1902"/>
      <c r="M42" s="1902"/>
      <c r="N42" s="1902"/>
      <c r="O42" s="1902"/>
      <c r="P42" s="1903"/>
      <c r="Q42" s="1903"/>
      <c r="R42" s="1903"/>
      <c r="S42" s="1903"/>
      <c r="T42" s="1903"/>
      <c r="U42" s="1903"/>
      <c r="V42" s="1903"/>
      <c r="W42" s="1903"/>
      <c r="X42" s="1903"/>
      <c r="Y42" s="1903"/>
      <c r="Z42" s="1903"/>
      <c r="AA42" s="1903"/>
      <c r="AB42" s="1903"/>
      <c r="AC42" s="1903"/>
      <c r="AD42" s="1903"/>
      <c r="AE42" s="1903"/>
      <c r="AF42" s="1903"/>
      <c r="AG42" s="1903"/>
      <c r="AH42" s="1903"/>
      <c r="AI42" s="1903"/>
      <c r="AJ42" s="1903"/>
      <c r="AK42" s="1903"/>
      <c r="AL42" s="1903"/>
      <c r="AM42" s="1903"/>
      <c r="AN42" s="1903"/>
      <c r="AO42" s="1903"/>
      <c r="AP42" s="1903"/>
      <c r="AQ42" s="1903"/>
      <c r="AR42" s="1903"/>
      <c r="AS42" s="1903"/>
      <c r="AT42" s="1903"/>
      <c r="AU42" s="1903"/>
      <c r="AV42" s="1903"/>
      <c r="AW42" s="1903"/>
      <c r="AX42" s="1902"/>
      <c r="AY42" s="1902"/>
      <c r="AZ42" s="1902"/>
      <c r="BA42" s="1902"/>
      <c r="BB42" s="1902"/>
    </row>
    <row r="43" spans="1:54">
      <c r="A43" s="1915"/>
      <c r="B43" s="1915"/>
      <c r="C43" s="1915"/>
      <c r="D43" s="1915"/>
      <c r="E43" s="1902"/>
      <c r="F43" s="1902"/>
      <c r="G43" s="1902"/>
      <c r="H43" s="1902"/>
      <c r="I43" s="1902"/>
      <c r="J43" s="1902"/>
      <c r="K43" s="1902"/>
      <c r="L43" s="1902"/>
      <c r="M43" s="1902"/>
      <c r="N43" s="1902"/>
      <c r="O43" s="1902"/>
      <c r="P43" s="1903"/>
      <c r="Q43" s="1903"/>
      <c r="R43" s="1903"/>
      <c r="S43" s="1903"/>
      <c r="T43" s="1903"/>
      <c r="U43" s="1903"/>
      <c r="V43" s="1903"/>
      <c r="W43" s="1903"/>
      <c r="X43" s="1903"/>
      <c r="Y43" s="1903"/>
      <c r="Z43" s="1903"/>
      <c r="AA43" s="1903"/>
      <c r="AB43" s="1903"/>
      <c r="AC43" s="1903"/>
      <c r="AD43" s="1903"/>
      <c r="AE43" s="1903"/>
      <c r="AF43" s="1903"/>
      <c r="AG43" s="1903"/>
      <c r="AH43" s="1903"/>
      <c r="AI43" s="1903"/>
      <c r="AJ43" s="1903"/>
      <c r="AK43" s="1903"/>
      <c r="AL43" s="1903"/>
      <c r="AM43" s="1903"/>
      <c r="AN43" s="1903"/>
      <c r="AO43" s="1903"/>
      <c r="AP43" s="1903"/>
      <c r="AQ43" s="1903"/>
      <c r="AR43" s="1903"/>
      <c r="AS43" s="1903"/>
      <c r="AT43" s="1903"/>
      <c r="AU43" s="1903"/>
      <c r="AV43" s="1903"/>
      <c r="AW43" s="1903"/>
      <c r="AX43" s="1902"/>
      <c r="AY43" s="1902"/>
      <c r="AZ43" s="1902"/>
      <c r="BA43" s="1902"/>
      <c r="BB43" s="1902"/>
    </row>
    <row r="44" spans="1:54">
      <c r="A44" s="1915"/>
      <c r="B44" s="1915"/>
      <c r="C44" s="1915"/>
      <c r="D44" s="1915"/>
      <c r="E44" s="1902"/>
      <c r="F44" s="1902"/>
      <c r="G44" s="1902"/>
      <c r="H44" s="1902"/>
      <c r="I44" s="1902"/>
      <c r="J44" s="1902"/>
      <c r="K44" s="1902"/>
      <c r="L44" s="1902"/>
      <c r="M44" s="1902"/>
      <c r="N44" s="1902"/>
      <c r="O44" s="1902"/>
      <c r="P44" s="1903"/>
      <c r="Q44" s="1903"/>
      <c r="R44" s="1903"/>
      <c r="S44" s="1903"/>
      <c r="T44" s="1903"/>
      <c r="U44" s="1903"/>
      <c r="V44" s="1903"/>
      <c r="W44" s="1903"/>
      <c r="X44" s="1903"/>
      <c r="Y44" s="1903"/>
      <c r="Z44" s="1903"/>
      <c r="AA44" s="1903"/>
      <c r="AB44" s="1903"/>
      <c r="AC44" s="1903"/>
      <c r="AD44" s="1903"/>
      <c r="AE44" s="1903"/>
      <c r="AF44" s="1903"/>
      <c r="AG44" s="1903"/>
      <c r="AH44" s="1903"/>
      <c r="AI44" s="1903"/>
      <c r="AJ44" s="1903"/>
      <c r="AK44" s="1903"/>
      <c r="AL44" s="1903"/>
      <c r="AM44" s="1903"/>
      <c r="AN44" s="1903"/>
      <c r="AO44" s="1903"/>
      <c r="AP44" s="1903"/>
      <c r="AQ44" s="1903"/>
      <c r="AR44" s="1903"/>
      <c r="AS44" s="1903"/>
      <c r="AT44" s="1903"/>
      <c r="AU44" s="1903"/>
      <c r="AV44" s="1903"/>
      <c r="AW44" s="1903"/>
      <c r="AX44" s="1902"/>
      <c r="AY44" s="1902"/>
      <c r="AZ44" s="1902"/>
      <c r="BA44" s="1902"/>
      <c r="BB44" s="1902"/>
    </row>
    <row r="45" spans="1:54">
      <c r="A45" s="1915"/>
      <c r="B45" s="1915"/>
      <c r="C45" s="1915"/>
      <c r="D45" s="1915"/>
      <c r="E45" s="1902"/>
      <c r="F45" s="1902"/>
      <c r="G45" s="1902"/>
      <c r="H45" s="1902"/>
      <c r="I45" s="1902"/>
      <c r="J45" s="1902"/>
      <c r="K45" s="1902"/>
      <c r="L45" s="1902"/>
      <c r="M45" s="1902"/>
      <c r="N45" s="1902"/>
      <c r="O45" s="1902"/>
      <c r="P45" s="1903"/>
      <c r="Q45" s="1903"/>
      <c r="R45" s="1903"/>
      <c r="S45" s="1903"/>
      <c r="T45" s="1903"/>
      <c r="U45" s="1903"/>
      <c r="V45" s="1903"/>
      <c r="W45" s="1903"/>
      <c r="X45" s="1903"/>
      <c r="Y45" s="1903"/>
      <c r="Z45" s="1903"/>
      <c r="AA45" s="1903"/>
      <c r="AB45" s="1903"/>
      <c r="AC45" s="1903"/>
      <c r="AD45" s="1903"/>
      <c r="AE45" s="1903"/>
      <c r="AF45" s="1903"/>
      <c r="AG45" s="1903"/>
      <c r="AH45" s="1903"/>
      <c r="AI45" s="1903"/>
      <c r="AJ45" s="1903"/>
      <c r="AK45" s="1903"/>
      <c r="AL45" s="1903"/>
      <c r="AM45" s="1903"/>
      <c r="AN45" s="1903"/>
      <c r="AO45" s="1903"/>
      <c r="AP45" s="1903"/>
      <c r="AQ45" s="1903"/>
      <c r="AR45" s="1903"/>
      <c r="AS45" s="1903"/>
      <c r="AT45" s="1903"/>
      <c r="AU45" s="1903"/>
      <c r="AV45" s="1903"/>
      <c r="AW45" s="1903"/>
      <c r="AX45" s="1902"/>
      <c r="AY45" s="1902"/>
      <c r="AZ45" s="1902"/>
      <c r="BA45" s="1902"/>
      <c r="BB45" s="1902"/>
    </row>
    <row r="46" spans="1:54">
      <c r="A46" s="1915"/>
      <c r="B46" s="1915"/>
      <c r="C46" s="1915"/>
      <c r="D46" s="1915"/>
      <c r="E46" s="1902"/>
      <c r="F46" s="1902"/>
      <c r="G46" s="1902"/>
      <c r="H46" s="1902"/>
      <c r="I46" s="1902"/>
      <c r="J46" s="1902"/>
      <c r="K46" s="1902"/>
      <c r="L46" s="1902"/>
      <c r="M46" s="1902"/>
      <c r="N46" s="1902"/>
      <c r="O46" s="1902"/>
      <c r="P46" s="1903"/>
      <c r="Q46" s="1903"/>
      <c r="R46" s="1903"/>
      <c r="S46" s="1903"/>
      <c r="T46" s="1903"/>
      <c r="U46" s="1903"/>
      <c r="V46" s="1903"/>
      <c r="W46" s="1903"/>
      <c r="X46" s="1903"/>
      <c r="Y46" s="1903"/>
      <c r="Z46" s="1903"/>
      <c r="AA46" s="1903"/>
      <c r="AB46" s="1903"/>
      <c r="AC46" s="1903"/>
      <c r="AD46" s="1903"/>
      <c r="AE46" s="1903"/>
      <c r="AF46" s="1903"/>
      <c r="AG46" s="1903"/>
      <c r="AH46" s="1903"/>
      <c r="AI46" s="1903"/>
      <c r="AJ46" s="1903"/>
      <c r="AK46" s="1903"/>
      <c r="AL46" s="1903"/>
      <c r="AM46" s="1903"/>
      <c r="AN46" s="1903"/>
      <c r="AO46" s="1903"/>
      <c r="AP46" s="1903"/>
      <c r="AQ46" s="1903"/>
      <c r="AR46" s="1903"/>
      <c r="AS46" s="1903"/>
      <c r="AT46" s="1903"/>
      <c r="AU46" s="1903"/>
      <c r="AV46" s="1903"/>
      <c r="AW46" s="1903"/>
      <c r="AX46" s="1902"/>
      <c r="AY46" s="1902"/>
      <c r="AZ46" s="1902"/>
      <c r="BA46" s="1902"/>
      <c r="BB46" s="1902"/>
    </row>
    <row r="47" spans="1:54">
      <c r="A47" s="1915"/>
      <c r="B47" s="1915"/>
      <c r="C47" s="1915"/>
      <c r="D47" s="1915"/>
      <c r="E47" s="1902"/>
      <c r="F47" s="1902"/>
      <c r="G47" s="1902"/>
      <c r="H47" s="1902"/>
      <c r="I47" s="1902"/>
      <c r="J47" s="1902"/>
      <c r="K47" s="1902"/>
      <c r="L47" s="1902"/>
      <c r="M47" s="1902"/>
      <c r="N47" s="1902"/>
      <c r="O47" s="1902"/>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3"/>
      <c r="AK47" s="1903"/>
      <c r="AL47" s="1903"/>
      <c r="AM47" s="1903"/>
      <c r="AN47" s="1903"/>
      <c r="AO47" s="1903"/>
      <c r="AP47" s="1903"/>
      <c r="AQ47" s="1903"/>
      <c r="AR47" s="1903"/>
      <c r="AS47" s="1903"/>
      <c r="AT47" s="1903"/>
      <c r="AU47" s="1903"/>
      <c r="AV47" s="1903"/>
      <c r="AW47" s="1903"/>
      <c r="AX47" s="1902"/>
      <c r="AY47" s="1902"/>
      <c r="AZ47" s="1902"/>
      <c r="BA47" s="1902"/>
      <c r="BB47" s="1902"/>
    </row>
    <row r="48" spans="1:54">
      <c r="A48" s="1915"/>
      <c r="B48" s="1915"/>
      <c r="C48" s="1915"/>
      <c r="D48" s="1915"/>
      <c r="E48" s="1902"/>
      <c r="F48" s="1902"/>
      <c r="G48" s="1902"/>
      <c r="H48" s="1902"/>
      <c r="I48" s="1902"/>
      <c r="J48" s="1902"/>
      <c r="K48" s="1902"/>
      <c r="L48" s="1902"/>
      <c r="M48" s="1902"/>
      <c r="N48" s="1902"/>
      <c r="O48" s="1902"/>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3"/>
      <c r="AK48" s="1903"/>
      <c r="AL48" s="1903"/>
      <c r="AM48" s="1903"/>
      <c r="AN48" s="1903"/>
      <c r="AO48" s="1903"/>
      <c r="AP48" s="1903"/>
      <c r="AQ48" s="1903"/>
      <c r="AR48" s="1903"/>
      <c r="AS48" s="1903"/>
      <c r="AT48" s="1903"/>
      <c r="AU48" s="1903"/>
      <c r="AV48" s="1903"/>
      <c r="AW48" s="1903"/>
      <c r="AX48" s="1902"/>
      <c r="AY48" s="1902"/>
      <c r="AZ48" s="1902"/>
      <c r="BA48" s="1902"/>
      <c r="BB48" s="1902"/>
    </row>
    <row r="49" spans="1:54">
      <c r="A49" s="1915"/>
      <c r="B49" s="1915"/>
      <c r="C49" s="1915"/>
      <c r="D49" s="1915"/>
      <c r="E49" s="1902"/>
      <c r="F49" s="1902"/>
      <c r="G49" s="1902"/>
      <c r="H49" s="1902"/>
      <c r="I49" s="1902"/>
      <c r="J49" s="1902"/>
      <c r="K49" s="1902"/>
      <c r="L49" s="1902"/>
      <c r="M49" s="1902"/>
      <c r="N49" s="1902"/>
      <c r="O49" s="1902"/>
      <c r="P49" s="1903"/>
      <c r="Q49" s="1903"/>
      <c r="R49" s="1903"/>
      <c r="S49" s="1903"/>
      <c r="T49" s="1903"/>
      <c r="U49" s="1903"/>
      <c r="V49" s="1903"/>
      <c r="W49" s="1903"/>
      <c r="X49" s="1903"/>
      <c r="Y49" s="1903"/>
      <c r="Z49" s="1903"/>
      <c r="AA49" s="1903"/>
      <c r="AB49" s="1903"/>
      <c r="AC49" s="1903"/>
      <c r="AD49" s="1903"/>
      <c r="AE49" s="1903"/>
      <c r="AF49" s="1903"/>
      <c r="AG49" s="1903"/>
      <c r="AH49" s="1903"/>
      <c r="AI49" s="1903"/>
      <c r="AJ49" s="1903"/>
      <c r="AK49" s="1903"/>
      <c r="AL49" s="1903"/>
      <c r="AM49" s="1903"/>
      <c r="AN49" s="1903"/>
      <c r="AO49" s="1903"/>
      <c r="AP49" s="1903"/>
      <c r="AQ49" s="1903"/>
      <c r="AR49" s="1903"/>
      <c r="AS49" s="1903"/>
      <c r="AT49" s="1903"/>
      <c r="AU49" s="1903"/>
      <c r="AV49" s="1903"/>
      <c r="AW49" s="1903"/>
      <c r="AX49" s="1902"/>
      <c r="AY49" s="1902"/>
      <c r="AZ49" s="1902"/>
      <c r="BA49" s="1902"/>
      <c r="BB49" s="1902"/>
    </row>
    <row r="50" spans="1:54">
      <c r="A50" s="1915"/>
      <c r="B50" s="1915"/>
      <c r="C50" s="1915"/>
      <c r="D50" s="1915"/>
      <c r="E50" s="1902"/>
      <c r="F50" s="1902"/>
      <c r="G50" s="1902"/>
      <c r="H50" s="1902"/>
      <c r="I50" s="1902"/>
      <c r="J50" s="1902"/>
      <c r="K50" s="1902"/>
      <c r="L50" s="1902"/>
      <c r="M50" s="1902"/>
      <c r="N50" s="1902"/>
      <c r="O50" s="1902"/>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3"/>
      <c r="AK50" s="1903"/>
      <c r="AL50" s="1903"/>
      <c r="AM50" s="1903"/>
      <c r="AN50" s="1903"/>
      <c r="AO50" s="1903"/>
      <c r="AP50" s="1903"/>
      <c r="AQ50" s="1903"/>
      <c r="AR50" s="1903"/>
      <c r="AS50" s="1903"/>
      <c r="AT50" s="1903"/>
      <c r="AU50" s="1903"/>
      <c r="AV50" s="1903"/>
      <c r="AW50" s="1903"/>
      <c r="AX50" s="1902"/>
      <c r="AY50" s="1902"/>
      <c r="AZ50" s="1902"/>
      <c r="BA50" s="1902"/>
      <c r="BB50" s="1902"/>
    </row>
    <row r="51" spans="1:54">
      <c r="A51" s="1915"/>
      <c r="B51" s="1915"/>
      <c r="C51" s="1915"/>
      <c r="D51" s="1915"/>
      <c r="E51" s="1902"/>
      <c r="F51" s="1902"/>
      <c r="G51" s="1902"/>
      <c r="H51" s="1902"/>
      <c r="I51" s="1902"/>
      <c r="J51" s="1902"/>
      <c r="K51" s="1902"/>
      <c r="L51" s="1902"/>
      <c r="M51" s="1902"/>
      <c r="N51" s="1902"/>
      <c r="O51" s="1902"/>
      <c r="P51" s="1903"/>
      <c r="Q51" s="1903"/>
      <c r="R51" s="1903"/>
      <c r="S51" s="1903"/>
      <c r="T51" s="1903"/>
      <c r="U51" s="1903"/>
      <c r="V51" s="1903"/>
      <c r="W51" s="1903"/>
      <c r="X51" s="1903"/>
      <c r="Y51" s="1903"/>
      <c r="Z51" s="1903"/>
      <c r="AA51" s="1903"/>
      <c r="AB51" s="1903"/>
      <c r="AC51" s="1903"/>
      <c r="AD51" s="1903"/>
      <c r="AE51" s="1903"/>
      <c r="AF51" s="1903"/>
      <c r="AG51" s="1903"/>
      <c r="AH51" s="1903"/>
      <c r="AI51" s="1903"/>
      <c r="AJ51" s="1903"/>
      <c r="AK51" s="1903"/>
      <c r="AL51" s="1903"/>
      <c r="AM51" s="1903"/>
      <c r="AN51" s="1903"/>
      <c r="AO51" s="1903"/>
      <c r="AP51" s="1903"/>
      <c r="AQ51" s="1903"/>
      <c r="AR51" s="1903"/>
      <c r="AS51" s="1903"/>
      <c r="AT51" s="1903"/>
      <c r="AU51" s="1903"/>
      <c r="AV51" s="1903"/>
      <c r="AW51" s="1903"/>
      <c r="AX51" s="1902"/>
      <c r="AY51" s="1902"/>
      <c r="AZ51" s="1902"/>
      <c r="BA51" s="1902"/>
      <c r="BB51" s="1902"/>
    </row>
    <row r="52" spans="1:54">
      <c r="A52" s="1915"/>
      <c r="B52" s="1915"/>
      <c r="C52" s="1915"/>
      <c r="D52" s="1915"/>
      <c r="E52" s="1902"/>
      <c r="F52" s="1902"/>
      <c r="G52" s="1902"/>
      <c r="H52" s="1902"/>
      <c r="I52" s="1902"/>
      <c r="J52" s="1902"/>
      <c r="K52" s="1902"/>
      <c r="L52" s="1902"/>
      <c r="M52" s="1902"/>
      <c r="N52" s="1902"/>
      <c r="O52" s="1902"/>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c r="AL52" s="1903"/>
      <c r="AM52" s="1903"/>
      <c r="AN52" s="1903"/>
      <c r="AO52" s="1903"/>
      <c r="AP52" s="1903"/>
      <c r="AQ52" s="1903"/>
      <c r="AR52" s="1903"/>
      <c r="AS52" s="1903"/>
      <c r="AT52" s="1903"/>
      <c r="AU52" s="1903"/>
      <c r="AV52" s="1903"/>
      <c r="AW52" s="1903"/>
      <c r="AX52" s="1902"/>
      <c r="AY52" s="1902"/>
      <c r="AZ52" s="1902"/>
      <c r="BA52" s="1902"/>
      <c r="BB52" s="1902"/>
    </row>
    <row r="53" spans="1:54">
      <c r="A53" s="1915"/>
      <c r="B53" s="1915"/>
      <c r="C53" s="1915"/>
      <c r="D53" s="1915"/>
      <c r="E53" s="1902"/>
      <c r="F53" s="1902"/>
      <c r="G53" s="1902"/>
      <c r="H53" s="1902"/>
      <c r="I53" s="1902"/>
      <c r="J53" s="1902"/>
      <c r="K53" s="1902"/>
      <c r="L53" s="1902"/>
      <c r="M53" s="1902"/>
      <c r="N53" s="1902"/>
      <c r="O53" s="1902"/>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3"/>
      <c r="AK53" s="1903"/>
      <c r="AL53" s="1903"/>
      <c r="AM53" s="1903"/>
      <c r="AN53" s="1903"/>
      <c r="AO53" s="1903"/>
      <c r="AP53" s="1903"/>
      <c r="AQ53" s="1903"/>
      <c r="AR53" s="1903"/>
      <c r="AS53" s="1903"/>
      <c r="AT53" s="1903"/>
      <c r="AU53" s="1903"/>
      <c r="AV53" s="1903"/>
      <c r="AW53" s="1903"/>
      <c r="AX53" s="1902"/>
      <c r="AY53" s="1902"/>
      <c r="AZ53" s="1902"/>
      <c r="BA53" s="1902"/>
      <c r="BB53" s="1902"/>
    </row>
    <row r="54" spans="1:54">
      <c r="A54" s="1915"/>
      <c r="B54" s="1915"/>
      <c r="C54" s="1915"/>
      <c r="D54" s="1915"/>
      <c r="E54" s="1902"/>
      <c r="F54" s="1902"/>
      <c r="G54" s="1902"/>
      <c r="H54" s="1902"/>
      <c r="I54" s="1902"/>
      <c r="J54" s="1902"/>
      <c r="K54" s="1902"/>
      <c r="L54" s="1902"/>
      <c r="M54" s="1902"/>
      <c r="N54" s="1902"/>
      <c r="O54" s="1902"/>
      <c r="P54" s="1903"/>
      <c r="Q54" s="1903"/>
      <c r="R54" s="1903"/>
      <c r="S54" s="1903"/>
      <c r="T54" s="1903"/>
      <c r="U54" s="1903"/>
      <c r="V54" s="1903"/>
      <c r="W54" s="1903"/>
      <c r="X54" s="1903"/>
      <c r="Y54" s="1903"/>
      <c r="Z54" s="1903"/>
      <c r="AA54" s="1903"/>
      <c r="AB54" s="1903"/>
      <c r="AC54" s="1903"/>
      <c r="AD54" s="1903"/>
      <c r="AE54" s="1903"/>
      <c r="AF54" s="1903"/>
      <c r="AG54" s="1903"/>
      <c r="AH54" s="1903"/>
      <c r="AI54" s="1903"/>
      <c r="AJ54" s="1903"/>
      <c r="AK54" s="1903"/>
      <c r="AL54" s="1903"/>
      <c r="AM54" s="1903"/>
      <c r="AN54" s="1903"/>
      <c r="AO54" s="1903"/>
      <c r="AP54" s="1903"/>
      <c r="AQ54" s="1903"/>
      <c r="AR54" s="1903"/>
      <c r="AS54" s="1903"/>
      <c r="AT54" s="1903"/>
      <c r="AU54" s="1903"/>
      <c r="AV54" s="1903"/>
      <c r="AW54" s="1903"/>
      <c r="AX54" s="1902"/>
      <c r="AY54" s="1902"/>
      <c r="AZ54" s="1902"/>
      <c r="BA54" s="1902"/>
      <c r="BB54" s="1902"/>
    </row>
    <row r="55" spans="1:54">
      <c r="A55" s="1915"/>
      <c r="B55" s="1915"/>
      <c r="C55" s="1915"/>
      <c r="D55" s="1915"/>
      <c r="E55" s="1902"/>
      <c r="F55" s="1902"/>
      <c r="G55" s="1902"/>
      <c r="H55" s="1902"/>
      <c r="I55" s="1902"/>
      <c r="J55" s="1902"/>
      <c r="K55" s="1902"/>
      <c r="L55" s="1902"/>
      <c r="M55" s="1902"/>
      <c r="N55" s="1902"/>
      <c r="O55" s="1902"/>
      <c r="P55" s="1903"/>
      <c r="Q55" s="1903"/>
      <c r="R55" s="1903"/>
      <c r="S55" s="1903"/>
      <c r="T55" s="1903"/>
      <c r="U55" s="1903"/>
      <c r="V55" s="1903"/>
      <c r="W55" s="1903"/>
      <c r="X55" s="1903"/>
      <c r="Y55" s="1903"/>
      <c r="Z55" s="1903"/>
      <c r="AA55" s="1903"/>
      <c r="AB55" s="1903"/>
      <c r="AC55" s="1903"/>
      <c r="AD55" s="1903"/>
      <c r="AE55" s="1903"/>
      <c r="AF55" s="1903"/>
      <c r="AG55" s="1903"/>
      <c r="AH55" s="1903"/>
      <c r="AI55" s="1903"/>
      <c r="AJ55" s="1903"/>
      <c r="AK55" s="1903"/>
      <c r="AL55" s="1903"/>
      <c r="AM55" s="1903"/>
      <c r="AN55" s="1903"/>
      <c r="AO55" s="1903"/>
      <c r="AP55" s="1903"/>
      <c r="AQ55" s="1903"/>
      <c r="AR55" s="1903"/>
      <c r="AS55" s="1903"/>
      <c r="AT55" s="1903"/>
      <c r="AU55" s="1903"/>
      <c r="AV55" s="1903"/>
      <c r="AW55" s="1903"/>
      <c r="AX55" s="1902"/>
      <c r="AY55" s="1902"/>
      <c r="AZ55" s="1902"/>
      <c r="BA55" s="1902"/>
      <c r="BB55" s="1902"/>
    </row>
    <row r="57" spans="1:54">
      <c r="A57" s="1900" t="s">
        <v>601</v>
      </c>
      <c r="B57" s="1901"/>
      <c r="C57" s="1901"/>
      <c r="D57" s="1901"/>
      <c r="E57" s="1901"/>
      <c r="F57" s="1901"/>
      <c r="G57" s="1901"/>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1901"/>
      <c r="AL57" s="1901"/>
      <c r="AM57" s="1901"/>
      <c r="AN57" s="1901"/>
      <c r="AO57" s="1901"/>
      <c r="AP57" s="1901"/>
      <c r="AQ57" s="1901"/>
      <c r="AR57" s="1901"/>
      <c r="AS57" s="1901"/>
      <c r="AT57" s="1901"/>
      <c r="AU57" s="1901"/>
      <c r="AV57" s="1901"/>
      <c r="AW57" s="1901"/>
      <c r="AX57" s="1901"/>
      <c r="AY57" s="1901"/>
      <c r="AZ57" s="1901"/>
      <c r="BA57" s="1901"/>
      <c r="BB57" s="1901"/>
    </row>
  </sheetData>
  <mergeCells count="197">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 ref="E14:O15"/>
    <mergeCell ref="P14:V15"/>
    <mergeCell ref="W14:AA15"/>
    <mergeCell ref="AB14:AH15"/>
    <mergeCell ref="AI14:AM15"/>
    <mergeCell ref="AN14:AR15"/>
    <mergeCell ref="E12:O13"/>
    <mergeCell ref="P12:V13"/>
    <mergeCell ref="W12:AA13"/>
    <mergeCell ref="AB12:AH13"/>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8:O19"/>
    <mergeCell ref="P18:V19"/>
    <mergeCell ref="W18:AA19"/>
    <mergeCell ref="AB18:AH19"/>
    <mergeCell ref="E16:O17"/>
    <mergeCell ref="P16:V17"/>
    <mergeCell ref="W16:AA17"/>
    <mergeCell ref="AB16:AH17"/>
    <mergeCell ref="AI16:AM17"/>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B50:AH51"/>
    <mergeCell ref="AI50:AM51"/>
    <mergeCell ref="AN50:AR51"/>
    <mergeCell ref="AS50:AW51"/>
    <mergeCell ref="AX50:BB51"/>
    <mergeCell ref="E48:O49"/>
    <mergeCell ref="P48:V49"/>
    <mergeCell ref="W48:AA49"/>
    <mergeCell ref="AB48:AH49"/>
    <mergeCell ref="AI48:AM49"/>
    <mergeCell ref="AN48:AR49"/>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s>
  <phoneticPr fontId="14"/>
  <pageMargins left="0.75" right="0.75" top="1" bottom="1" header="0.51200000000000001" footer="0.5120000000000000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602</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11" t="s">
        <v>603</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c r="A5" s="525"/>
      <c r="BB5" s="526"/>
    </row>
    <row r="6" spans="1:54">
      <c r="A6" s="525"/>
      <c r="J6" s="1914"/>
      <c r="K6" s="1914"/>
      <c r="L6" s="1914"/>
      <c r="M6" s="1914"/>
      <c r="N6" s="1914"/>
      <c r="O6" s="1914"/>
      <c r="P6" s="1914"/>
      <c r="Q6" s="1914"/>
      <c r="R6" s="1914"/>
      <c r="S6" s="1914"/>
      <c r="T6" s="1914"/>
      <c r="U6" s="1914"/>
      <c r="V6" s="1914"/>
      <c r="W6" s="1914"/>
      <c r="X6" s="1914"/>
      <c r="Y6" s="1914"/>
      <c r="Z6" s="1914"/>
      <c r="AA6" s="1914"/>
      <c r="AK6" s="1914"/>
      <c r="AL6" s="1914"/>
      <c r="AM6" s="1914"/>
      <c r="AN6" s="1914"/>
      <c r="AO6" s="1914"/>
      <c r="AP6" s="1914"/>
      <c r="AQ6" s="1914"/>
      <c r="AR6" s="1914"/>
      <c r="AS6" s="1914"/>
      <c r="AT6" s="1914"/>
      <c r="AU6" s="1914"/>
      <c r="AV6" s="1914"/>
      <c r="AW6" s="1914"/>
      <c r="AX6" s="1914"/>
      <c r="AY6" s="1914"/>
      <c r="AZ6" s="1914"/>
      <c r="BA6" s="1914"/>
      <c r="BB6" s="526"/>
    </row>
    <row r="7" spans="1:54">
      <c r="A7" s="525"/>
      <c r="B7" s="1908" t="s">
        <v>578</v>
      </c>
      <c r="C7" s="1908"/>
      <c r="D7" s="1908"/>
      <c r="E7" s="1908"/>
      <c r="F7" s="1908"/>
      <c r="G7" s="1908"/>
      <c r="H7" s="1908"/>
      <c r="I7" s="1908"/>
      <c r="J7" s="1907"/>
      <c r="K7" s="1907"/>
      <c r="L7" s="1907"/>
      <c r="M7" s="1907"/>
      <c r="N7" s="1907"/>
      <c r="O7" s="1907"/>
      <c r="P7" s="1907"/>
      <c r="Q7" s="1907"/>
      <c r="R7" s="1907"/>
      <c r="S7" s="1907"/>
      <c r="T7" s="1907"/>
      <c r="U7" s="1907"/>
      <c r="V7" s="1907"/>
      <c r="W7" s="1907"/>
      <c r="X7" s="1907"/>
      <c r="Y7" s="1907"/>
      <c r="Z7" s="1907"/>
      <c r="AA7" s="1907"/>
      <c r="AC7" s="1910" t="s">
        <v>604</v>
      </c>
      <c r="AD7" s="1910"/>
      <c r="AE7" s="1910"/>
      <c r="AF7" s="1910"/>
      <c r="AG7" s="1910"/>
      <c r="AH7" s="1910"/>
      <c r="AI7" s="1910"/>
      <c r="AJ7" s="1910"/>
      <c r="AK7" s="1907"/>
      <c r="AL7" s="1907"/>
      <c r="AM7" s="1907"/>
      <c r="AN7" s="1907"/>
      <c r="AO7" s="1907"/>
      <c r="AP7" s="1907"/>
      <c r="AQ7" s="1907"/>
      <c r="AR7" s="1907"/>
      <c r="AS7" s="1907"/>
      <c r="AT7" s="1907"/>
      <c r="AU7" s="1907"/>
      <c r="AV7" s="1907"/>
      <c r="AW7" s="1907"/>
      <c r="AX7" s="1907"/>
      <c r="AY7" s="1907"/>
      <c r="AZ7" s="1907"/>
      <c r="BA7" s="1907"/>
      <c r="BB7" s="526"/>
    </row>
    <row r="8" spans="1:54">
      <c r="A8" s="525"/>
      <c r="J8" s="1906"/>
      <c r="K8" s="1906"/>
      <c r="L8" s="1906"/>
      <c r="M8" s="1906"/>
      <c r="N8" s="1906"/>
      <c r="O8" s="1906"/>
      <c r="P8" s="1906"/>
      <c r="Q8" s="1906"/>
      <c r="R8" s="1906"/>
      <c r="S8" s="1906"/>
      <c r="T8" s="1906"/>
      <c r="U8" s="1906"/>
      <c r="V8" s="1906"/>
      <c r="W8" s="1906"/>
      <c r="X8" s="1906"/>
      <c r="Y8" s="1906"/>
      <c r="Z8" s="1906"/>
      <c r="AA8" s="1906"/>
      <c r="AK8" s="1906"/>
      <c r="AL8" s="1906"/>
      <c r="AM8" s="1906"/>
      <c r="AN8" s="1906"/>
      <c r="AO8" s="1906"/>
      <c r="AP8" s="1906"/>
      <c r="AQ8" s="1906"/>
      <c r="AR8" s="1906"/>
      <c r="AS8" s="1906"/>
      <c r="AT8" s="1906"/>
      <c r="AU8" s="1906"/>
      <c r="AV8" s="1906"/>
      <c r="AW8" s="1906"/>
      <c r="AX8" s="1906"/>
      <c r="AY8" s="1906"/>
      <c r="AZ8" s="1906"/>
      <c r="BA8" s="1906"/>
      <c r="BB8" s="526"/>
    </row>
    <row r="9" spans="1:54">
      <c r="A9" s="525"/>
      <c r="B9" s="1908" t="s">
        <v>605</v>
      </c>
      <c r="C9" s="1908"/>
      <c r="D9" s="1908"/>
      <c r="E9" s="1908"/>
      <c r="F9" s="1908"/>
      <c r="G9" s="1908"/>
      <c r="H9" s="1908"/>
      <c r="I9" s="1908"/>
      <c r="J9" s="1907"/>
      <c r="K9" s="1907"/>
      <c r="L9" s="1907"/>
      <c r="M9" s="1907"/>
      <c r="N9" s="1907"/>
      <c r="O9" s="1907"/>
      <c r="P9" s="1907"/>
      <c r="Q9" s="1907"/>
      <c r="R9" s="1907"/>
      <c r="S9" s="1907"/>
      <c r="T9" s="1907"/>
      <c r="U9" s="1907"/>
      <c r="V9" s="1907"/>
      <c r="W9" s="1907"/>
      <c r="X9" s="1907"/>
      <c r="Y9" s="1907"/>
      <c r="Z9" s="1907"/>
      <c r="AA9" s="1907"/>
      <c r="AC9" s="1910" t="s">
        <v>606</v>
      </c>
      <c r="AD9" s="1910"/>
      <c r="AE9" s="1910"/>
      <c r="AF9" s="1910"/>
      <c r="AG9" s="1910"/>
      <c r="AH9" s="1910"/>
      <c r="AI9" s="1910"/>
      <c r="AJ9" s="1910"/>
      <c r="AK9" s="1907"/>
      <c r="AL9" s="1907"/>
      <c r="AM9" s="1907"/>
      <c r="AN9" s="1907"/>
      <c r="AO9" s="1907"/>
      <c r="AP9" s="1907"/>
      <c r="AQ9" s="1907"/>
      <c r="AR9" s="1907"/>
      <c r="AS9" s="1907"/>
      <c r="AT9" s="1907"/>
      <c r="AU9" s="1907"/>
      <c r="AV9" s="1907"/>
      <c r="AW9" s="1907"/>
      <c r="AX9" s="1907"/>
      <c r="AY9" s="1907"/>
      <c r="AZ9" s="1907"/>
      <c r="BA9" s="1907"/>
      <c r="BB9" s="526"/>
    </row>
    <row r="10" spans="1:54">
      <c r="A10" s="529"/>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30"/>
    </row>
    <row r="11" spans="1:54">
      <c r="A11" s="1923" t="s">
        <v>607</v>
      </c>
      <c r="B11" s="1924"/>
      <c r="C11" s="1903" t="s">
        <v>231</v>
      </c>
      <c r="D11" s="1903"/>
      <c r="E11" s="1903"/>
      <c r="F11" s="1903"/>
      <c r="G11" s="1916" t="s">
        <v>608</v>
      </c>
      <c r="H11" s="1916"/>
      <c r="I11" s="1916"/>
      <c r="J11" s="1916"/>
      <c r="K11" s="1916"/>
      <c r="L11" s="1916"/>
      <c r="M11" s="1916"/>
      <c r="N11" s="1916"/>
      <c r="O11" s="1916"/>
      <c r="P11" s="1916"/>
      <c r="Q11" s="1916"/>
      <c r="R11" s="1916"/>
      <c r="S11" s="1916"/>
      <c r="T11" s="1916"/>
      <c r="U11" s="1916"/>
      <c r="V11" s="1925" t="s">
        <v>253</v>
      </c>
      <c r="W11" s="1925"/>
      <c r="X11" s="1925"/>
      <c r="Y11" s="1925"/>
      <c r="Z11" s="1925"/>
      <c r="AA11" s="1925"/>
      <c r="AB11" s="1925"/>
      <c r="AC11" s="1925"/>
      <c r="AD11" s="1925" t="s">
        <v>609</v>
      </c>
      <c r="AE11" s="1925"/>
      <c r="AF11" s="1925"/>
      <c r="AG11" s="1925"/>
      <c r="AH11" s="1925"/>
      <c r="AI11" s="1925"/>
      <c r="AJ11" s="1925"/>
      <c r="AK11" s="1925"/>
      <c r="AL11" s="1925" t="s">
        <v>610</v>
      </c>
      <c r="AM11" s="1925"/>
      <c r="AN11" s="1925"/>
      <c r="AO11" s="1925"/>
      <c r="AP11" s="1925"/>
      <c r="AQ11" s="1925"/>
      <c r="AR11" s="1925"/>
      <c r="AS11" s="1925"/>
      <c r="AT11" s="1903" t="s">
        <v>586</v>
      </c>
      <c r="AU11" s="1903"/>
      <c r="AV11" s="1903"/>
      <c r="AW11" s="1903"/>
      <c r="AX11" s="1903"/>
      <c r="AY11" s="1903"/>
      <c r="AZ11" s="1903"/>
      <c r="BA11" s="1903"/>
      <c r="BB11" s="1903"/>
    </row>
    <row r="12" spans="1:54" ht="15" customHeight="1">
      <c r="A12" s="1921" t="s">
        <v>611</v>
      </c>
      <c r="B12" s="1922"/>
      <c r="C12" s="1903"/>
      <c r="D12" s="1903"/>
      <c r="E12" s="1903"/>
      <c r="F12" s="1903"/>
      <c r="G12" s="1903"/>
      <c r="H12" s="1903"/>
      <c r="I12" s="1903"/>
      <c r="J12" s="1903"/>
      <c r="K12" s="1903"/>
      <c r="L12" s="1903"/>
      <c r="M12" s="1903"/>
      <c r="N12" s="1903"/>
      <c r="O12" s="1903"/>
      <c r="P12" s="1903"/>
      <c r="Q12" s="1903"/>
      <c r="R12" s="1903"/>
      <c r="S12" s="1903"/>
      <c r="T12" s="1903"/>
      <c r="U12" s="1903"/>
      <c r="V12" s="1917" t="s">
        <v>612</v>
      </c>
      <c r="W12" s="1917"/>
      <c r="X12" s="1917"/>
      <c r="Y12" s="1917"/>
      <c r="Z12" s="1917"/>
      <c r="AA12" s="1917"/>
      <c r="AB12" s="1917"/>
      <c r="AC12" s="1917"/>
      <c r="AD12" s="1917"/>
      <c r="AE12" s="1917"/>
      <c r="AF12" s="1917"/>
      <c r="AG12" s="1917"/>
      <c r="AH12" s="1917"/>
      <c r="AI12" s="1917"/>
      <c r="AJ12" s="1917"/>
      <c r="AK12" s="1917"/>
      <c r="AL12" s="1917" t="s">
        <v>613</v>
      </c>
      <c r="AM12" s="1917"/>
      <c r="AN12" s="1917"/>
      <c r="AO12" s="1917"/>
      <c r="AP12" s="1917"/>
      <c r="AQ12" s="1917"/>
      <c r="AR12" s="1917"/>
      <c r="AS12" s="1917"/>
      <c r="AT12" s="1903"/>
      <c r="AU12" s="1903"/>
      <c r="AV12" s="1903"/>
      <c r="AW12" s="1903"/>
      <c r="AX12" s="1903"/>
      <c r="AY12" s="1903"/>
      <c r="AZ12" s="1903"/>
      <c r="BA12" s="1903"/>
      <c r="BB12" s="1903"/>
    </row>
    <row r="13" spans="1:54">
      <c r="A13" s="1903">
        <v>1</v>
      </c>
      <c r="B13" s="1903"/>
      <c r="C13" s="1902"/>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row>
    <row r="14" spans="1:54">
      <c r="A14" s="1903"/>
      <c r="B14" s="1903"/>
      <c r="C14" s="1902"/>
      <c r="D14" s="1902"/>
      <c r="E14" s="1902"/>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902"/>
      <c r="AN14" s="1902"/>
      <c r="AO14" s="1902"/>
      <c r="AP14" s="1902"/>
      <c r="AQ14" s="1902"/>
      <c r="AR14" s="1902"/>
      <c r="AS14" s="1902"/>
      <c r="AT14" s="1902"/>
      <c r="AU14" s="1902"/>
      <c r="AV14" s="1902"/>
      <c r="AW14" s="1902"/>
      <c r="AX14" s="1902"/>
      <c r="AY14" s="1902"/>
      <c r="AZ14" s="1902"/>
      <c r="BA14" s="1902"/>
      <c r="BB14" s="1902"/>
    </row>
    <row r="15" spans="1:54">
      <c r="A15" s="1903">
        <v>2</v>
      </c>
      <c r="B15" s="1903"/>
      <c r="C15" s="1902"/>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R15" s="1902"/>
      <c r="AS15" s="1902"/>
      <c r="AT15" s="1902"/>
      <c r="AU15" s="1902"/>
      <c r="AV15" s="1902"/>
      <c r="AW15" s="1902"/>
      <c r="AX15" s="1902"/>
      <c r="AY15" s="1902"/>
      <c r="AZ15" s="1902"/>
      <c r="BA15" s="1902"/>
      <c r="BB15" s="1902"/>
    </row>
    <row r="16" spans="1:54">
      <c r="A16" s="1903"/>
      <c r="B16" s="1903"/>
      <c r="C16" s="1902"/>
      <c r="D16" s="1902"/>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2"/>
      <c r="AY16" s="1902"/>
      <c r="AZ16" s="1902"/>
      <c r="BA16" s="1902"/>
      <c r="BB16" s="1902"/>
    </row>
    <row r="17" spans="1:54">
      <c r="A17" s="1903">
        <v>3</v>
      </c>
      <c r="B17" s="1903"/>
      <c r="C17" s="1902"/>
      <c r="D17" s="1902"/>
      <c r="E17" s="1902"/>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2"/>
      <c r="AK17" s="1902"/>
      <c r="AL17" s="1902"/>
      <c r="AM17" s="1902"/>
      <c r="AN17" s="1902"/>
      <c r="AO17" s="1902"/>
      <c r="AP17" s="1902"/>
      <c r="AQ17" s="1902"/>
      <c r="AR17" s="1902"/>
      <c r="AS17" s="1902"/>
      <c r="AT17" s="1902"/>
      <c r="AU17" s="1902"/>
      <c r="AV17" s="1902"/>
      <c r="AW17" s="1902"/>
      <c r="AX17" s="1902"/>
      <c r="AY17" s="1902"/>
      <c r="AZ17" s="1902"/>
      <c r="BA17" s="1902"/>
      <c r="BB17" s="1902"/>
    </row>
    <row r="18" spans="1:54">
      <c r="A18" s="1903"/>
      <c r="B18" s="1903"/>
      <c r="C18" s="1902"/>
      <c r="D18" s="1902"/>
      <c r="E18" s="1902"/>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1902"/>
      <c r="AM18" s="1902"/>
      <c r="AN18" s="1902"/>
      <c r="AO18" s="1902"/>
      <c r="AP18" s="1902"/>
      <c r="AQ18" s="1902"/>
      <c r="AR18" s="1902"/>
      <c r="AS18" s="1902"/>
      <c r="AT18" s="1902"/>
      <c r="AU18" s="1902"/>
      <c r="AV18" s="1902"/>
      <c r="AW18" s="1902"/>
      <c r="AX18" s="1902"/>
      <c r="AY18" s="1902"/>
      <c r="AZ18" s="1902"/>
      <c r="BA18" s="1902"/>
      <c r="BB18" s="1902"/>
    </row>
    <row r="19" spans="1:54">
      <c r="A19" s="1903">
        <v>4</v>
      </c>
      <c r="B19" s="1903"/>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row>
    <row r="20" spans="1:54">
      <c r="A20" s="1903"/>
      <c r="B20" s="1903"/>
      <c r="C20" s="1902"/>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row>
    <row r="21" spans="1:54">
      <c r="A21" s="1903">
        <v>5</v>
      </c>
      <c r="B21" s="1903"/>
      <c r="C21" s="1902"/>
      <c r="D21" s="1902"/>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1902"/>
      <c r="AM21" s="1902"/>
      <c r="AN21" s="1902"/>
      <c r="AO21" s="1902"/>
      <c r="AP21" s="1902"/>
      <c r="AQ21" s="1902"/>
      <c r="AR21" s="1902"/>
      <c r="AS21" s="1902"/>
      <c r="AT21" s="1902"/>
      <c r="AU21" s="1902"/>
      <c r="AV21" s="1902"/>
      <c r="AW21" s="1902"/>
      <c r="AX21" s="1902"/>
      <c r="AY21" s="1902"/>
      <c r="AZ21" s="1902"/>
      <c r="BA21" s="1902"/>
      <c r="BB21" s="1902"/>
    </row>
    <row r="22" spans="1:54">
      <c r="A22" s="1903"/>
      <c r="B22" s="1903"/>
      <c r="C22" s="1902"/>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1902"/>
      <c r="AM22" s="1902"/>
      <c r="AN22" s="1902"/>
      <c r="AO22" s="1902"/>
      <c r="AP22" s="1902"/>
      <c r="AQ22" s="1902"/>
      <c r="AR22" s="1902"/>
      <c r="AS22" s="1902"/>
      <c r="AT22" s="1902"/>
      <c r="AU22" s="1902"/>
      <c r="AV22" s="1902"/>
      <c r="AW22" s="1902"/>
      <c r="AX22" s="1902"/>
      <c r="AY22" s="1902"/>
      <c r="AZ22" s="1902"/>
      <c r="BA22" s="1902"/>
      <c r="BB22" s="1902"/>
    </row>
    <row r="23" spans="1:54">
      <c r="A23" s="1903">
        <v>6</v>
      </c>
      <c r="B23" s="1903"/>
      <c r="C23" s="1902"/>
      <c r="D23" s="1902"/>
      <c r="E23" s="1902"/>
      <c r="F23" s="1902"/>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1902"/>
      <c r="AM23" s="1902"/>
      <c r="AN23" s="1902"/>
      <c r="AO23" s="1902"/>
      <c r="AP23" s="1902"/>
      <c r="AQ23" s="1902"/>
      <c r="AR23" s="1902"/>
      <c r="AS23" s="1902"/>
      <c r="AT23" s="1902"/>
      <c r="AU23" s="1902"/>
      <c r="AV23" s="1902"/>
      <c r="AW23" s="1902"/>
      <c r="AX23" s="1902"/>
      <c r="AY23" s="1902"/>
      <c r="AZ23" s="1902"/>
      <c r="BA23" s="1902"/>
      <c r="BB23" s="1902"/>
    </row>
    <row r="24" spans="1:54">
      <c r="A24" s="1903"/>
      <c r="B24" s="1903"/>
      <c r="C24" s="1902"/>
      <c r="D24" s="1902"/>
      <c r="E24" s="1902"/>
      <c r="F24" s="1902"/>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1902"/>
      <c r="AM24" s="1902"/>
      <c r="AN24" s="1902"/>
      <c r="AO24" s="1902"/>
      <c r="AP24" s="1902"/>
      <c r="AQ24" s="1902"/>
      <c r="AR24" s="1902"/>
      <c r="AS24" s="1902"/>
      <c r="AT24" s="1902"/>
      <c r="AU24" s="1902"/>
      <c r="AV24" s="1902"/>
      <c r="AW24" s="1902"/>
      <c r="AX24" s="1902"/>
      <c r="AY24" s="1902"/>
      <c r="AZ24" s="1902"/>
      <c r="BA24" s="1902"/>
      <c r="BB24" s="1902"/>
    </row>
    <row r="25" spans="1:54">
      <c r="A25" s="1903">
        <v>7</v>
      </c>
      <c r="B25" s="1903"/>
      <c r="C25" s="1902"/>
      <c r="D25" s="1902"/>
      <c r="E25" s="1902"/>
      <c r="F25" s="1902"/>
      <c r="G25" s="1902"/>
      <c r="H25" s="1902"/>
      <c r="I25" s="1902"/>
      <c r="J25" s="1902"/>
      <c r="K25" s="1902"/>
      <c r="L25" s="1902"/>
      <c r="M25" s="1902"/>
      <c r="N25" s="1902"/>
      <c r="O25" s="1902"/>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1902"/>
      <c r="AM25" s="1902"/>
      <c r="AN25" s="1902"/>
      <c r="AO25" s="1902"/>
      <c r="AP25" s="1902"/>
      <c r="AQ25" s="1902"/>
      <c r="AR25" s="1902"/>
      <c r="AS25" s="1902"/>
      <c r="AT25" s="1902"/>
      <c r="AU25" s="1902"/>
      <c r="AV25" s="1902"/>
      <c r="AW25" s="1902"/>
      <c r="AX25" s="1902"/>
      <c r="AY25" s="1902"/>
      <c r="AZ25" s="1902"/>
      <c r="BA25" s="1902"/>
      <c r="BB25" s="1902"/>
    </row>
    <row r="26" spans="1:54">
      <c r="A26" s="1903"/>
      <c r="B26" s="1903"/>
      <c r="C26" s="1902"/>
      <c r="D26" s="1902"/>
      <c r="E26" s="1902"/>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1902"/>
      <c r="AM26" s="1902"/>
      <c r="AN26" s="1902"/>
      <c r="AO26" s="1902"/>
      <c r="AP26" s="1902"/>
      <c r="AQ26" s="1902"/>
      <c r="AR26" s="1902"/>
      <c r="AS26" s="1902"/>
      <c r="AT26" s="1902"/>
      <c r="AU26" s="1902"/>
      <c r="AV26" s="1902"/>
      <c r="AW26" s="1902"/>
      <c r="AX26" s="1902"/>
      <c r="AY26" s="1902"/>
      <c r="AZ26" s="1902"/>
      <c r="BA26" s="1902"/>
      <c r="BB26" s="1902"/>
    </row>
    <row r="27" spans="1:54">
      <c r="A27" s="1903">
        <v>8</v>
      </c>
      <c r="B27" s="1903"/>
      <c r="C27" s="1902"/>
      <c r="D27" s="1902"/>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c r="AY27" s="1902"/>
      <c r="AZ27" s="1902"/>
      <c r="BA27" s="1902"/>
      <c r="BB27" s="1902"/>
    </row>
    <row r="28" spans="1:54">
      <c r="A28" s="1903"/>
      <c r="B28" s="1903"/>
      <c r="C28" s="1902"/>
      <c r="D28" s="1902"/>
      <c r="E28" s="1902"/>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c r="AY28" s="1902"/>
      <c r="AZ28" s="1902"/>
      <c r="BA28" s="1902"/>
      <c r="BB28" s="1902"/>
    </row>
    <row r="29" spans="1:54">
      <c r="A29" s="1903">
        <v>9</v>
      </c>
      <c r="B29" s="1903"/>
      <c r="C29" s="1902"/>
      <c r="D29" s="1902"/>
      <c r="E29" s="1902"/>
      <c r="F29" s="1902"/>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c r="AY29" s="1902"/>
      <c r="AZ29" s="1902"/>
      <c r="BA29" s="1902"/>
      <c r="BB29" s="1902"/>
    </row>
    <row r="30" spans="1:54">
      <c r="A30" s="1903"/>
      <c r="B30" s="1903"/>
      <c r="C30" s="1902"/>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row>
    <row r="31" spans="1:54">
      <c r="A31" s="1903">
        <v>10</v>
      </c>
      <c r="B31" s="1903"/>
      <c r="C31" s="1902"/>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row>
    <row r="32" spans="1:54">
      <c r="A32" s="1903"/>
      <c r="B32" s="1903"/>
      <c r="C32" s="1902"/>
      <c r="D32" s="1902"/>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1902"/>
      <c r="AM32" s="1902"/>
      <c r="AN32" s="1902"/>
      <c r="AO32" s="1902"/>
      <c r="AP32" s="1902"/>
      <c r="AQ32" s="1902"/>
      <c r="AR32" s="1902"/>
      <c r="AS32" s="1902"/>
      <c r="AT32" s="1902"/>
      <c r="AU32" s="1902"/>
      <c r="AV32" s="1902"/>
      <c r="AW32" s="1902"/>
      <c r="AX32" s="1902"/>
      <c r="AY32" s="1902"/>
      <c r="AZ32" s="1902"/>
      <c r="BA32" s="1902"/>
      <c r="BB32" s="1902"/>
    </row>
    <row r="33" spans="1:54">
      <c r="A33" s="1903">
        <v>11</v>
      </c>
      <c r="B33" s="1903"/>
      <c r="C33" s="1902"/>
      <c r="D33" s="1902"/>
      <c r="E33" s="1902"/>
      <c r="F33" s="1902"/>
      <c r="G33" s="1902"/>
      <c r="H33" s="1902"/>
      <c r="I33" s="1902"/>
      <c r="J33" s="1902"/>
      <c r="K33" s="1902"/>
      <c r="L33" s="1902"/>
      <c r="M33" s="1902"/>
      <c r="N33" s="1902"/>
      <c r="O33" s="1902"/>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c r="AL33" s="1902"/>
      <c r="AM33" s="1902"/>
      <c r="AN33" s="1902"/>
      <c r="AO33" s="1902"/>
      <c r="AP33" s="1902"/>
      <c r="AQ33" s="1902"/>
      <c r="AR33" s="1902"/>
      <c r="AS33" s="1902"/>
      <c r="AT33" s="1902"/>
      <c r="AU33" s="1902"/>
      <c r="AV33" s="1902"/>
      <c r="AW33" s="1902"/>
      <c r="AX33" s="1902"/>
      <c r="AY33" s="1902"/>
      <c r="AZ33" s="1902"/>
      <c r="BA33" s="1902"/>
      <c r="BB33" s="1902"/>
    </row>
    <row r="34" spans="1:54">
      <c r="A34" s="1903"/>
      <c r="B34" s="1903"/>
      <c r="C34" s="1902"/>
      <c r="D34" s="1902"/>
      <c r="E34" s="1902"/>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2"/>
      <c r="AK34" s="1902"/>
      <c r="AL34" s="1902"/>
      <c r="AM34" s="1902"/>
      <c r="AN34" s="1902"/>
      <c r="AO34" s="1902"/>
      <c r="AP34" s="1902"/>
      <c r="AQ34" s="1902"/>
      <c r="AR34" s="1902"/>
      <c r="AS34" s="1902"/>
      <c r="AT34" s="1902"/>
      <c r="AU34" s="1902"/>
      <c r="AV34" s="1902"/>
      <c r="AW34" s="1902"/>
      <c r="AX34" s="1902"/>
      <c r="AY34" s="1902"/>
      <c r="AZ34" s="1902"/>
      <c r="BA34" s="1902"/>
      <c r="BB34" s="1902"/>
    </row>
    <row r="35" spans="1:54">
      <c r="A35" s="1903">
        <v>12</v>
      </c>
      <c r="B35" s="1903"/>
      <c r="C35" s="1902"/>
      <c r="D35" s="1902"/>
      <c r="E35" s="1902"/>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2"/>
      <c r="AK35" s="1902"/>
      <c r="AL35" s="1902"/>
      <c r="AM35" s="1902"/>
      <c r="AN35" s="1902"/>
      <c r="AO35" s="1902"/>
      <c r="AP35" s="1902"/>
      <c r="AQ35" s="1902"/>
      <c r="AR35" s="1902"/>
      <c r="AS35" s="1902"/>
      <c r="AT35" s="1902"/>
      <c r="AU35" s="1902"/>
      <c r="AV35" s="1902"/>
      <c r="AW35" s="1902"/>
      <c r="AX35" s="1902"/>
      <c r="AY35" s="1902"/>
      <c r="AZ35" s="1902"/>
      <c r="BA35" s="1902"/>
      <c r="BB35" s="1902"/>
    </row>
    <row r="36" spans="1:54">
      <c r="A36" s="1903"/>
      <c r="B36" s="1903"/>
      <c r="C36" s="1902"/>
      <c r="D36" s="1902"/>
      <c r="E36" s="1902"/>
      <c r="F36" s="1902"/>
      <c r="G36" s="1902"/>
      <c r="H36" s="1902"/>
      <c r="I36" s="1902"/>
      <c r="J36" s="1902"/>
      <c r="K36" s="1902"/>
      <c r="L36" s="1902"/>
      <c r="M36" s="1902"/>
      <c r="N36" s="1902"/>
      <c r="O36" s="1902"/>
      <c r="P36" s="1902"/>
      <c r="Q36" s="1902"/>
      <c r="R36" s="1902"/>
      <c r="S36" s="1902"/>
      <c r="T36" s="1902"/>
      <c r="U36" s="1902"/>
      <c r="V36" s="1902"/>
      <c r="W36" s="1902"/>
      <c r="X36" s="1902"/>
      <c r="Y36" s="1902"/>
      <c r="Z36" s="1902"/>
      <c r="AA36" s="1902"/>
      <c r="AB36" s="1902"/>
      <c r="AC36" s="1902"/>
      <c r="AD36" s="1902"/>
      <c r="AE36" s="1902"/>
      <c r="AF36" s="1902"/>
      <c r="AG36" s="1902"/>
      <c r="AH36" s="1902"/>
      <c r="AI36" s="1902"/>
      <c r="AJ36" s="1902"/>
      <c r="AK36" s="1902"/>
      <c r="AL36" s="1902"/>
      <c r="AM36" s="1902"/>
      <c r="AN36" s="1902"/>
      <c r="AO36" s="1902"/>
      <c r="AP36" s="1902"/>
      <c r="AQ36" s="1902"/>
      <c r="AR36" s="1902"/>
      <c r="AS36" s="1902"/>
      <c r="AT36" s="1902"/>
      <c r="AU36" s="1902"/>
      <c r="AV36" s="1902"/>
      <c r="AW36" s="1902"/>
      <c r="AX36" s="1902"/>
      <c r="AY36" s="1902"/>
      <c r="AZ36" s="1902"/>
      <c r="BA36" s="1902"/>
      <c r="BB36" s="1902"/>
    </row>
    <row r="37" spans="1:54">
      <c r="A37" s="1903">
        <v>13</v>
      </c>
      <c r="B37" s="1903"/>
      <c r="C37" s="1902"/>
      <c r="D37" s="1902"/>
      <c r="E37" s="1902"/>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c r="AL37" s="1902"/>
      <c r="AM37" s="1902"/>
      <c r="AN37" s="1902"/>
      <c r="AO37" s="1902"/>
      <c r="AP37" s="1902"/>
      <c r="AQ37" s="1902"/>
      <c r="AR37" s="1902"/>
      <c r="AS37" s="1902"/>
      <c r="AT37" s="1902"/>
      <c r="AU37" s="1902"/>
      <c r="AV37" s="1902"/>
      <c r="AW37" s="1902"/>
      <c r="AX37" s="1902"/>
      <c r="AY37" s="1902"/>
      <c r="AZ37" s="1902"/>
      <c r="BA37" s="1902"/>
      <c r="BB37" s="1902"/>
    </row>
    <row r="38" spans="1:54">
      <c r="A38" s="1903"/>
      <c r="B38" s="1903"/>
      <c r="C38" s="1902"/>
      <c r="D38" s="1902"/>
      <c r="E38" s="1902"/>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c r="AL38" s="1902"/>
      <c r="AM38" s="1902"/>
      <c r="AN38" s="1902"/>
      <c r="AO38" s="1902"/>
      <c r="AP38" s="1902"/>
      <c r="AQ38" s="1902"/>
      <c r="AR38" s="1902"/>
      <c r="AS38" s="1902"/>
      <c r="AT38" s="1902"/>
      <c r="AU38" s="1902"/>
      <c r="AV38" s="1902"/>
      <c r="AW38" s="1902"/>
      <c r="AX38" s="1902"/>
      <c r="AY38" s="1902"/>
      <c r="AZ38" s="1902"/>
      <c r="BA38" s="1902"/>
      <c r="BB38" s="1902"/>
    </row>
    <row r="39" spans="1:54">
      <c r="A39" s="1903">
        <v>14</v>
      </c>
      <c r="B39" s="1903"/>
      <c r="C39" s="1902"/>
      <c r="D39" s="1902"/>
      <c r="E39" s="1902"/>
      <c r="F39" s="1902"/>
      <c r="G39" s="1902"/>
      <c r="H39" s="1902"/>
      <c r="I39" s="1902"/>
      <c r="J39" s="1902"/>
      <c r="K39" s="1902"/>
      <c r="L39" s="1902"/>
      <c r="M39" s="1902"/>
      <c r="N39" s="1902"/>
      <c r="O39" s="1902"/>
      <c r="P39" s="1902"/>
      <c r="Q39" s="1902"/>
      <c r="R39" s="1902"/>
      <c r="S39" s="1902"/>
      <c r="T39" s="1902"/>
      <c r="U39" s="1902"/>
      <c r="V39" s="1902"/>
      <c r="W39" s="1902"/>
      <c r="X39" s="1902"/>
      <c r="Y39" s="1902"/>
      <c r="Z39" s="1902"/>
      <c r="AA39" s="1902"/>
      <c r="AB39" s="1902"/>
      <c r="AC39" s="1902"/>
      <c r="AD39" s="1902"/>
      <c r="AE39" s="1902"/>
      <c r="AF39" s="1902"/>
      <c r="AG39" s="1902"/>
      <c r="AH39" s="1902"/>
      <c r="AI39" s="1902"/>
      <c r="AJ39" s="1902"/>
      <c r="AK39" s="1902"/>
      <c r="AL39" s="1902"/>
      <c r="AM39" s="1902"/>
      <c r="AN39" s="1902"/>
      <c r="AO39" s="1902"/>
      <c r="AP39" s="1902"/>
      <c r="AQ39" s="1902"/>
      <c r="AR39" s="1902"/>
      <c r="AS39" s="1902"/>
      <c r="AT39" s="1902"/>
      <c r="AU39" s="1902"/>
      <c r="AV39" s="1902"/>
      <c r="AW39" s="1902"/>
      <c r="AX39" s="1902"/>
      <c r="AY39" s="1902"/>
      <c r="AZ39" s="1902"/>
      <c r="BA39" s="1902"/>
      <c r="BB39" s="1902"/>
    </row>
    <row r="40" spans="1:54">
      <c r="A40" s="1903"/>
      <c r="B40" s="1903"/>
      <c r="C40" s="1902"/>
      <c r="D40" s="1902"/>
      <c r="E40" s="1902"/>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2"/>
      <c r="AK40" s="1902"/>
      <c r="AL40" s="1902"/>
      <c r="AM40" s="1902"/>
      <c r="AN40" s="1902"/>
      <c r="AO40" s="1902"/>
      <c r="AP40" s="1902"/>
      <c r="AQ40" s="1902"/>
      <c r="AR40" s="1902"/>
      <c r="AS40" s="1902"/>
      <c r="AT40" s="1902"/>
      <c r="AU40" s="1902"/>
      <c r="AV40" s="1902"/>
      <c r="AW40" s="1902"/>
      <c r="AX40" s="1902"/>
      <c r="AY40" s="1902"/>
      <c r="AZ40" s="1902"/>
      <c r="BA40" s="1902"/>
      <c r="BB40" s="1902"/>
    </row>
    <row r="41" spans="1:54">
      <c r="A41" s="1903">
        <v>15</v>
      </c>
      <c r="B41" s="1903"/>
      <c r="C41" s="1902"/>
      <c r="D41" s="1902"/>
      <c r="E41" s="1902"/>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2"/>
      <c r="AK41" s="1902"/>
      <c r="AL41" s="1902"/>
      <c r="AM41" s="1902"/>
      <c r="AN41" s="1902"/>
      <c r="AO41" s="1902"/>
      <c r="AP41" s="1902"/>
      <c r="AQ41" s="1902"/>
      <c r="AR41" s="1902"/>
      <c r="AS41" s="1902"/>
      <c r="AT41" s="1902"/>
      <c r="AU41" s="1902"/>
      <c r="AV41" s="1902"/>
      <c r="AW41" s="1902"/>
      <c r="AX41" s="1902"/>
      <c r="AY41" s="1902"/>
      <c r="AZ41" s="1902"/>
      <c r="BA41" s="1902"/>
      <c r="BB41" s="1902"/>
    </row>
    <row r="42" spans="1:54">
      <c r="A42" s="1903"/>
      <c r="B42" s="1903"/>
      <c r="C42" s="1902"/>
      <c r="D42" s="1902"/>
      <c r="E42" s="1902"/>
      <c r="F42" s="1902"/>
      <c r="G42" s="1902"/>
      <c r="H42" s="1902"/>
      <c r="I42" s="1902"/>
      <c r="J42" s="1902"/>
      <c r="K42" s="1902"/>
      <c r="L42" s="1902"/>
      <c r="M42" s="1902"/>
      <c r="N42" s="1902"/>
      <c r="O42" s="1902"/>
      <c r="P42" s="1902"/>
      <c r="Q42" s="1902"/>
      <c r="R42" s="1902"/>
      <c r="S42" s="1902"/>
      <c r="T42" s="1902"/>
      <c r="U42" s="1902"/>
      <c r="V42" s="1902"/>
      <c r="W42" s="1902"/>
      <c r="X42" s="1902"/>
      <c r="Y42" s="1902"/>
      <c r="Z42" s="1902"/>
      <c r="AA42" s="1902"/>
      <c r="AB42" s="1902"/>
      <c r="AC42" s="1902"/>
      <c r="AD42" s="1902"/>
      <c r="AE42" s="1902"/>
      <c r="AF42" s="1902"/>
      <c r="AG42" s="1902"/>
      <c r="AH42" s="1902"/>
      <c r="AI42" s="1902"/>
      <c r="AJ42" s="1902"/>
      <c r="AK42" s="1902"/>
      <c r="AL42" s="1902"/>
      <c r="AM42" s="1902"/>
      <c r="AN42" s="1902"/>
      <c r="AO42" s="1902"/>
      <c r="AP42" s="1902"/>
      <c r="AQ42" s="1902"/>
      <c r="AR42" s="1902"/>
      <c r="AS42" s="1902"/>
      <c r="AT42" s="1902"/>
      <c r="AU42" s="1902"/>
      <c r="AV42" s="1902"/>
      <c r="AW42" s="1902"/>
      <c r="AX42" s="1902"/>
      <c r="AY42" s="1902"/>
      <c r="AZ42" s="1902"/>
      <c r="BA42" s="1902"/>
      <c r="BB42" s="1902"/>
    </row>
    <row r="43" spans="1:54">
      <c r="A43" s="1903">
        <v>16</v>
      </c>
      <c r="B43" s="1903"/>
      <c r="C43" s="1902"/>
      <c r="D43" s="1902"/>
      <c r="E43" s="1902"/>
      <c r="F43" s="1902"/>
      <c r="G43" s="1902"/>
      <c r="H43" s="1902"/>
      <c r="I43" s="1902"/>
      <c r="J43" s="1902"/>
      <c r="K43" s="1902"/>
      <c r="L43" s="1902"/>
      <c r="M43" s="1902"/>
      <c r="N43" s="1902"/>
      <c r="O43" s="1902"/>
      <c r="P43" s="1902"/>
      <c r="Q43" s="1902"/>
      <c r="R43" s="1902"/>
      <c r="S43" s="1902"/>
      <c r="T43" s="1902"/>
      <c r="U43" s="1902"/>
      <c r="V43" s="1902"/>
      <c r="W43" s="1902"/>
      <c r="X43" s="1902"/>
      <c r="Y43" s="1902"/>
      <c r="Z43" s="1902"/>
      <c r="AA43" s="1902"/>
      <c r="AB43" s="1902"/>
      <c r="AC43" s="1902"/>
      <c r="AD43" s="1902"/>
      <c r="AE43" s="1902"/>
      <c r="AF43" s="1902"/>
      <c r="AG43" s="1902"/>
      <c r="AH43" s="1902"/>
      <c r="AI43" s="1902"/>
      <c r="AJ43" s="1902"/>
      <c r="AK43" s="1902"/>
      <c r="AL43" s="1902"/>
      <c r="AM43" s="1902"/>
      <c r="AN43" s="1902"/>
      <c r="AO43" s="1902"/>
      <c r="AP43" s="1902"/>
      <c r="AQ43" s="1902"/>
      <c r="AR43" s="1902"/>
      <c r="AS43" s="1902"/>
      <c r="AT43" s="1902"/>
      <c r="AU43" s="1902"/>
      <c r="AV43" s="1902"/>
      <c r="AW43" s="1902"/>
      <c r="AX43" s="1902"/>
      <c r="AY43" s="1902"/>
      <c r="AZ43" s="1902"/>
      <c r="BA43" s="1902"/>
      <c r="BB43" s="1902"/>
    </row>
    <row r="44" spans="1:54">
      <c r="A44" s="1903"/>
      <c r="B44" s="1903"/>
      <c r="C44" s="1902"/>
      <c r="D44" s="1902"/>
      <c r="E44" s="1902"/>
      <c r="F44" s="1902"/>
      <c r="G44" s="1902"/>
      <c r="H44" s="1902"/>
      <c r="I44" s="1902"/>
      <c r="J44" s="1902"/>
      <c r="K44" s="1902"/>
      <c r="L44" s="1902"/>
      <c r="M44" s="1902"/>
      <c r="N44" s="1902"/>
      <c r="O44" s="1902"/>
      <c r="P44" s="1902"/>
      <c r="Q44" s="1902"/>
      <c r="R44" s="1902"/>
      <c r="S44" s="1902"/>
      <c r="T44" s="1902"/>
      <c r="U44" s="1902"/>
      <c r="V44" s="1902"/>
      <c r="W44" s="1902"/>
      <c r="X44" s="1902"/>
      <c r="Y44" s="1902"/>
      <c r="Z44" s="1902"/>
      <c r="AA44" s="1902"/>
      <c r="AB44" s="1902"/>
      <c r="AC44" s="1902"/>
      <c r="AD44" s="1902"/>
      <c r="AE44" s="1902"/>
      <c r="AF44" s="1902"/>
      <c r="AG44" s="1902"/>
      <c r="AH44" s="1902"/>
      <c r="AI44" s="1902"/>
      <c r="AJ44" s="1902"/>
      <c r="AK44" s="1902"/>
      <c r="AL44" s="1902"/>
      <c r="AM44" s="1902"/>
      <c r="AN44" s="1902"/>
      <c r="AO44" s="1902"/>
      <c r="AP44" s="1902"/>
      <c r="AQ44" s="1902"/>
      <c r="AR44" s="1902"/>
      <c r="AS44" s="1902"/>
      <c r="AT44" s="1902"/>
      <c r="AU44" s="1902"/>
      <c r="AV44" s="1902"/>
      <c r="AW44" s="1902"/>
      <c r="AX44" s="1902"/>
      <c r="AY44" s="1902"/>
      <c r="AZ44" s="1902"/>
      <c r="BA44" s="1902"/>
      <c r="BB44" s="1902"/>
    </row>
    <row r="45" spans="1:54">
      <c r="A45" s="1903">
        <v>17</v>
      </c>
      <c r="B45" s="1903"/>
      <c r="C45" s="1902"/>
      <c r="D45" s="1902"/>
      <c r="E45" s="1902"/>
      <c r="F45" s="1902"/>
      <c r="G45" s="1902"/>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c r="AM45" s="1902"/>
      <c r="AN45" s="1902"/>
      <c r="AO45" s="1902"/>
      <c r="AP45" s="1902"/>
      <c r="AQ45" s="1902"/>
      <c r="AR45" s="1902"/>
      <c r="AS45" s="1902"/>
      <c r="AT45" s="1902"/>
      <c r="AU45" s="1902"/>
      <c r="AV45" s="1902"/>
      <c r="AW45" s="1902"/>
      <c r="AX45" s="1902"/>
      <c r="AY45" s="1902"/>
      <c r="AZ45" s="1902"/>
      <c r="BA45" s="1902"/>
      <c r="BB45" s="1902"/>
    </row>
    <row r="46" spans="1:54">
      <c r="A46" s="1903"/>
      <c r="B46" s="1903"/>
      <c r="C46" s="1902"/>
      <c r="D46" s="1902"/>
      <c r="E46" s="1902"/>
      <c r="F46" s="1902"/>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c r="AX46" s="1902"/>
      <c r="AY46" s="1902"/>
      <c r="AZ46" s="1902"/>
      <c r="BA46" s="1902"/>
      <c r="BB46" s="1902"/>
    </row>
    <row r="47" spans="1:54">
      <c r="A47" s="1903">
        <v>18</v>
      </c>
      <c r="B47" s="1903"/>
      <c r="C47" s="1902"/>
      <c r="D47" s="1902"/>
      <c r="E47" s="1902"/>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c r="AM47" s="1902"/>
      <c r="AN47" s="1902"/>
      <c r="AO47" s="1902"/>
      <c r="AP47" s="1902"/>
      <c r="AQ47" s="1902"/>
      <c r="AR47" s="1902"/>
      <c r="AS47" s="1902"/>
      <c r="AT47" s="1902"/>
      <c r="AU47" s="1902"/>
      <c r="AV47" s="1902"/>
      <c r="AW47" s="1902"/>
      <c r="AX47" s="1902"/>
      <c r="AY47" s="1902"/>
      <c r="AZ47" s="1902"/>
      <c r="BA47" s="1902"/>
      <c r="BB47" s="1902"/>
    </row>
    <row r="48" spans="1:54">
      <c r="A48" s="1903"/>
      <c r="B48" s="1903"/>
      <c r="C48" s="1902"/>
      <c r="D48" s="1902"/>
      <c r="E48" s="1902"/>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2"/>
      <c r="AK48" s="1902"/>
      <c r="AL48" s="1902"/>
      <c r="AM48" s="1902"/>
      <c r="AN48" s="1902"/>
      <c r="AO48" s="1902"/>
      <c r="AP48" s="1902"/>
      <c r="AQ48" s="1902"/>
      <c r="AR48" s="1902"/>
      <c r="AS48" s="1902"/>
      <c r="AT48" s="1902"/>
      <c r="AU48" s="1902"/>
      <c r="AV48" s="1902"/>
      <c r="AW48" s="1902"/>
      <c r="AX48" s="1902"/>
      <c r="AY48" s="1902"/>
      <c r="AZ48" s="1902"/>
      <c r="BA48" s="1902"/>
      <c r="BB48" s="1902"/>
    </row>
    <row r="49" spans="1:54">
      <c r="A49" s="1903">
        <v>19</v>
      </c>
      <c r="B49" s="1903"/>
      <c r="C49" s="1902"/>
      <c r="D49" s="1902"/>
      <c r="E49" s="1902"/>
      <c r="F49" s="1902"/>
      <c r="G49" s="1902"/>
      <c r="H49" s="1902"/>
      <c r="I49" s="1902"/>
      <c r="J49" s="1902"/>
      <c r="K49" s="1902"/>
      <c r="L49" s="1902"/>
      <c r="M49" s="1902"/>
      <c r="N49" s="1902"/>
      <c r="O49" s="1902"/>
      <c r="P49" s="1902"/>
      <c r="Q49" s="1902"/>
      <c r="R49" s="1902"/>
      <c r="S49" s="1902"/>
      <c r="T49" s="1902"/>
      <c r="U49" s="1902"/>
      <c r="V49" s="1902"/>
      <c r="W49" s="1902"/>
      <c r="X49" s="1902"/>
      <c r="Y49" s="1902"/>
      <c r="Z49" s="1902"/>
      <c r="AA49" s="1902"/>
      <c r="AB49" s="1902"/>
      <c r="AC49" s="1902"/>
      <c r="AD49" s="1902"/>
      <c r="AE49" s="1902"/>
      <c r="AF49" s="1902"/>
      <c r="AG49" s="1902"/>
      <c r="AH49" s="1902"/>
      <c r="AI49" s="1902"/>
      <c r="AJ49" s="1902"/>
      <c r="AK49" s="1902"/>
      <c r="AL49" s="1902"/>
      <c r="AM49" s="1902"/>
      <c r="AN49" s="1902"/>
      <c r="AO49" s="1902"/>
      <c r="AP49" s="1902"/>
      <c r="AQ49" s="1902"/>
      <c r="AR49" s="1902"/>
      <c r="AS49" s="1902"/>
      <c r="AT49" s="1902"/>
      <c r="AU49" s="1902"/>
      <c r="AV49" s="1902"/>
      <c r="AW49" s="1902"/>
      <c r="AX49" s="1902"/>
      <c r="AY49" s="1902"/>
      <c r="AZ49" s="1902"/>
      <c r="BA49" s="1902"/>
      <c r="BB49" s="1902"/>
    </row>
    <row r="50" spans="1:54">
      <c r="A50" s="1903"/>
      <c r="B50" s="1903"/>
      <c r="C50" s="1902"/>
      <c r="D50" s="1902"/>
      <c r="E50" s="1902"/>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c r="AL50" s="1902"/>
      <c r="AM50" s="1902"/>
      <c r="AN50" s="1902"/>
      <c r="AO50" s="1902"/>
      <c r="AP50" s="1902"/>
      <c r="AQ50" s="1902"/>
      <c r="AR50" s="1902"/>
      <c r="AS50" s="1902"/>
      <c r="AT50" s="1902"/>
      <c r="AU50" s="1902"/>
      <c r="AV50" s="1902"/>
      <c r="AW50" s="1902"/>
      <c r="AX50" s="1902"/>
      <c r="AY50" s="1902"/>
      <c r="AZ50" s="1902"/>
      <c r="BA50" s="1902"/>
      <c r="BB50" s="1902"/>
    </row>
    <row r="51" spans="1:54">
      <c r="A51" s="1903">
        <v>20</v>
      </c>
      <c r="B51" s="1903"/>
      <c r="C51" s="1902"/>
      <c r="D51" s="1902"/>
      <c r="E51" s="1902"/>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c r="AL51" s="1902"/>
      <c r="AM51" s="1902"/>
      <c r="AN51" s="1902"/>
      <c r="AO51" s="1902"/>
      <c r="AP51" s="1902"/>
      <c r="AQ51" s="1902"/>
      <c r="AR51" s="1902"/>
      <c r="AS51" s="1902"/>
      <c r="AT51" s="1902"/>
      <c r="AU51" s="1902"/>
      <c r="AV51" s="1902"/>
      <c r="AW51" s="1902"/>
      <c r="AX51" s="1902"/>
      <c r="AY51" s="1902"/>
      <c r="AZ51" s="1902"/>
      <c r="BA51" s="1902"/>
      <c r="BB51" s="1902"/>
    </row>
    <row r="52" spans="1:54">
      <c r="A52" s="1903"/>
      <c r="B52" s="1903"/>
      <c r="C52" s="1902"/>
      <c r="D52" s="1902"/>
      <c r="E52" s="1902"/>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2"/>
      <c r="AL52" s="1902"/>
      <c r="AM52" s="1902"/>
      <c r="AN52" s="1902"/>
      <c r="AO52" s="1902"/>
      <c r="AP52" s="1902"/>
      <c r="AQ52" s="1902"/>
      <c r="AR52" s="1902"/>
      <c r="AS52" s="1902"/>
      <c r="AT52" s="1902"/>
      <c r="AU52" s="1902"/>
      <c r="AV52" s="1902"/>
      <c r="AW52" s="1902"/>
      <c r="AX52" s="1902"/>
      <c r="AY52" s="1902"/>
      <c r="AZ52" s="1902"/>
      <c r="BA52" s="1902"/>
      <c r="BB52" s="1902"/>
    </row>
    <row r="53" spans="1:54">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row>
    <row r="54" spans="1:54" ht="13.5" customHeight="1">
      <c r="E54" s="532" t="s">
        <v>614</v>
      </c>
      <c r="H54" s="1914"/>
      <c r="I54" s="1914"/>
      <c r="J54" s="1914"/>
      <c r="K54" s="1914"/>
      <c r="N54" s="532" t="s">
        <v>615</v>
      </c>
      <c r="Q54" s="1914"/>
      <c r="R54" s="1914"/>
      <c r="S54" s="1914"/>
      <c r="T54" s="1914"/>
      <c r="W54" s="518" t="s">
        <v>616</v>
      </c>
      <c r="Y54" s="1914"/>
      <c r="Z54" s="1914"/>
      <c r="AA54" s="1914"/>
      <c r="AB54" s="1914"/>
      <c r="AC54" s="1914"/>
      <c r="AD54" s="1914"/>
      <c r="AE54" s="1914"/>
      <c r="AF54" s="1914"/>
      <c r="AG54" s="1914"/>
      <c r="AH54" s="1914"/>
      <c r="AI54" s="1914"/>
      <c r="AJ54" s="1914"/>
      <c r="AM54" s="533" t="s">
        <v>617</v>
      </c>
      <c r="AO54" s="1914"/>
      <c r="AP54" s="1914"/>
      <c r="AQ54" s="1914"/>
      <c r="AR54" s="1914"/>
      <c r="AS54" s="1914"/>
      <c r="AT54" s="1914"/>
      <c r="AU54" s="1914"/>
      <c r="AV54" s="1914"/>
      <c r="AW54" s="1914"/>
      <c r="AX54" s="1914"/>
      <c r="AY54" s="1914"/>
      <c r="AZ54" s="1914"/>
    </row>
    <row r="57" spans="1:54">
      <c r="A57" s="1900" t="s">
        <v>618</v>
      </c>
      <c r="B57" s="1901"/>
      <c r="C57" s="1901"/>
      <c r="D57" s="1901"/>
      <c r="E57" s="1901"/>
      <c r="F57" s="1901"/>
      <c r="G57" s="1901"/>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1901"/>
      <c r="AL57" s="1901"/>
      <c r="AM57" s="1901"/>
      <c r="AN57" s="1901"/>
      <c r="AO57" s="1901"/>
      <c r="AP57" s="1901"/>
      <c r="AQ57" s="1901"/>
      <c r="AR57" s="1901"/>
      <c r="AS57" s="1901"/>
      <c r="AT57" s="1901"/>
      <c r="AU57" s="1901"/>
      <c r="AV57" s="1901"/>
      <c r="AW57" s="1901"/>
      <c r="AX57" s="1901"/>
      <c r="AY57" s="1901"/>
      <c r="AZ57" s="1901"/>
      <c r="BA57" s="1901"/>
      <c r="BB57" s="1901"/>
    </row>
  </sheetData>
  <mergeCells count="208">
    <mergeCell ref="A4:BB4"/>
    <mergeCell ref="J6:AA7"/>
    <mergeCell ref="AK6:BA7"/>
    <mergeCell ref="B7:I7"/>
    <mergeCell ref="AC7:AJ7"/>
    <mergeCell ref="J8:AA9"/>
    <mergeCell ref="AK8:BA9"/>
    <mergeCell ref="B9:I9"/>
    <mergeCell ref="AC9:AJ9"/>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17:B18"/>
    <mergeCell ref="C17:F18"/>
    <mergeCell ref="G17:K18"/>
    <mergeCell ref="L17:P18"/>
    <mergeCell ref="Q17:U18"/>
    <mergeCell ref="V17:AC18"/>
    <mergeCell ref="AD17:AK18"/>
    <mergeCell ref="AL17:AS18"/>
    <mergeCell ref="AT17:BB18"/>
    <mergeCell ref="A19:B20"/>
    <mergeCell ref="C19:F20"/>
    <mergeCell ref="G19:K20"/>
    <mergeCell ref="L19:P20"/>
    <mergeCell ref="Q19:U20"/>
    <mergeCell ref="V19:AC20"/>
    <mergeCell ref="AD19:AK20"/>
    <mergeCell ref="AL19:AS20"/>
    <mergeCell ref="AT19:BB20"/>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25:B26"/>
    <mergeCell ref="C25:F26"/>
    <mergeCell ref="G25:K26"/>
    <mergeCell ref="L25:P26"/>
    <mergeCell ref="Q25:U26"/>
    <mergeCell ref="V25:AC26"/>
    <mergeCell ref="AD25:AK26"/>
    <mergeCell ref="AL25:AS26"/>
    <mergeCell ref="AT25:BB26"/>
    <mergeCell ref="A27:B28"/>
    <mergeCell ref="C27:F28"/>
    <mergeCell ref="G27:K28"/>
    <mergeCell ref="L27:P28"/>
    <mergeCell ref="Q27:U28"/>
    <mergeCell ref="V27:AC28"/>
    <mergeCell ref="AD27:AK28"/>
    <mergeCell ref="AL27:AS28"/>
    <mergeCell ref="AT27:BB28"/>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33:B34"/>
    <mergeCell ref="C33:F34"/>
    <mergeCell ref="G33:K34"/>
    <mergeCell ref="L33:P34"/>
    <mergeCell ref="Q33:U34"/>
    <mergeCell ref="V33:AC34"/>
    <mergeCell ref="AD33:AK34"/>
    <mergeCell ref="AL33:AS34"/>
    <mergeCell ref="AT33:BB34"/>
    <mergeCell ref="A35:B36"/>
    <mergeCell ref="C35:F36"/>
    <mergeCell ref="G35:K36"/>
    <mergeCell ref="L35:P36"/>
    <mergeCell ref="Q35:U36"/>
    <mergeCell ref="V35:AC36"/>
    <mergeCell ref="AD35:AK36"/>
    <mergeCell ref="AL35:AS36"/>
    <mergeCell ref="AT35:BB36"/>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41:B42"/>
    <mergeCell ref="C41:F42"/>
    <mergeCell ref="G41:K42"/>
    <mergeCell ref="L41:P42"/>
    <mergeCell ref="Q41:U42"/>
    <mergeCell ref="V41:AC42"/>
    <mergeCell ref="AD41:AK42"/>
    <mergeCell ref="AL41:AS42"/>
    <mergeCell ref="AT41:BB42"/>
    <mergeCell ref="A43:B44"/>
    <mergeCell ref="C43:F44"/>
    <mergeCell ref="G43:K44"/>
    <mergeCell ref="L43:P44"/>
    <mergeCell ref="Q43:U44"/>
    <mergeCell ref="V43:AC44"/>
    <mergeCell ref="AD43:AK44"/>
    <mergeCell ref="AL43:AS44"/>
    <mergeCell ref="AT43:BB4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s>
  <phoneticPr fontId="14"/>
  <pageMargins left="0.75" right="0.75" top="1" bottom="1" header="0.51200000000000001" footer="0.51200000000000001"/>
  <pageSetup paperSize="9" scale="9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topLeftCell="A4" zoomScaleNormal="100" zoomScaleSheetLayoutView="100" workbookViewId="0">
      <selection activeCell="BD18" sqref="BD18"/>
    </sheetView>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619</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11" t="s">
        <v>620</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c r="A5" s="525"/>
      <c r="BB5" s="526"/>
    </row>
    <row r="6" spans="1:54">
      <c r="A6" s="525"/>
      <c r="J6" s="1914"/>
      <c r="K6" s="1914"/>
      <c r="L6" s="1914"/>
      <c r="M6" s="1914"/>
      <c r="N6" s="1914"/>
      <c r="O6" s="1914"/>
      <c r="P6" s="1914"/>
      <c r="Q6" s="1914"/>
      <c r="R6" s="1914"/>
      <c r="S6" s="1914"/>
      <c r="T6" s="1914"/>
      <c r="U6" s="1914"/>
      <c r="V6" s="1914"/>
      <c r="W6" s="1914"/>
      <c r="X6" s="1914"/>
      <c r="Y6" s="1914"/>
      <c r="Z6" s="1914"/>
      <c r="AA6" s="1914"/>
      <c r="BB6" s="526"/>
    </row>
    <row r="7" spans="1:54">
      <c r="A7" s="525"/>
      <c r="B7" s="1908" t="s">
        <v>578</v>
      </c>
      <c r="C7" s="1908"/>
      <c r="D7" s="1908"/>
      <c r="E7" s="1908"/>
      <c r="F7" s="1908"/>
      <c r="G7" s="1908"/>
      <c r="H7" s="1908"/>
      <c r="I7" s="1908"/>
      <c r="J7" s="1907"/>
      <c r="K7" s="1907"/>
      <c r="L7" s="1907"/>
      <c r="M7" s="1907"/>
      <c r="N7" s="1907"/>
      <c r="O7" s="1907"/>
      <c r="P7" s="1907"/>
      <c r="Q7" s="1907"/>
      <c r="R7" s="1907"/>
      <c r="S7" s="1907"/>
      <c r="T7" s="1907"/>
      <c r="U7" s="1907"/>
      <c r="V7" s="1907"/>
      <c r="W7" s="1907"/>
      <c r="X7" s="1907"/>
      <c r="Y7" s="1907"/>
      <c r="Z7" s="1907"/>
      <c r="AA7" s="1907"/>
      <c r="AC7" s="534"/>
      <c r="AD7" s="534"/>
      <c r="AE7" s="534"/>
      <c r="AF7" s="534"/>
      <c r="AG7" s="534"/>
      <c r="AH7" s="534"/>
      <c r="AI7" s="534"/>
      <c r="AJ7" s="534"/>
      <c r="BB7" s="526"/>
    </row>
    <row r="8" spans="1:54">
      <c r="A8" s="525"/>
      <c r="J8" s="1906"/>
      <c r="K8" s="1906"/>
      <c r="L8" s="1906"/>
      <c r="M8" s="1906"/>
      <c r="N8" s="1906"/>
      <c r="O8" s="1906"/>
      <c r="P8" s="1906"/>
      <c r="Q8" s="1906"/>
      <c r="R8" s="1906"/>
      <c r="S8" s="1906"/>
      <c r="T8" s="1906"/>
      <c r="U8" s="1906"/>
      <c r="V8" s="1906"/>
      <c r="W8" s="1906"/>
      <c r="X8" s="1906"/>
      <c r="Y8" s="1906"/>
      <c r="Z8" s="1906"/>
      <c r="AA8" s="1906"/>
      <c r="AK8" s="1914"/>
      <c r="AL8" s="1914"/>
      <c r="AM8" s="1914"/>
      <c r="AN8" s="1914"/>
      <c r="AO8" s="1914"/>
      <c r="AP8" s="1914"/>
      <c r="AQ8" s="1914"/>
      <c r="AR8" s="1914"/>
      <c r="AS8" s="1914"/>
      <c r="AT8" s="1914"/>
      <c r="AU8" s="1914"/>
      <c r="AV8" s="1914"/>
      <c r="AW8" s="1914"/>
      <c r="AX8" s="1914"/>
      <c r="AY8" s="1914"/>
      <c r="AZ8" s="1914"/>
      <c r="BA8" s="1914"/>
      <c r="BB8" s="526"/>
    </row>
    <row r="9" spans="1:54">
      <c r="A9" s="525"/>
      <c r="B9" s="1908" t="s">
        <v>605</v>
      </c>
      <c r="C9" s="1908"/>
      <c r="D9" s="1908"/>
      <c r="E9" s="1908"/>
      <c r="F9" s="1908"/>
      <c r="G9" s="1908"/>
      <c r="H9" s="1908"/>
      <c r="I9" s="1908"/>
      <c r="J9" s="1907"/>
      <c r="K9" s="1907"/>
      <c r="L9" s="1907"/>
      <c r="M9" s="1907"/>
      <c r="N9" s="1907"/>
      <c r="O9" s="1907"/>
      <c r="P9" s="1907"/>
      <c r="Q9" s="1907"/>
      <c r="R9" s="1907"/>
      <c r="S9" s="1907"/>
      <c r="T9" s="1907"/>
      <c r="U9" s="1907"/>
      <c r="V9" s="1907"/>
      <c r="W9" s="1907"/>
      <c r="X9" s="1907"/>
      <c r="Y9" s="1907"/>
      <c r="Z9" s="1907"/>
      <c r="AA9" s="1907"/>
      <c r="AC9" s="1910" t="s">
        <v>621</v>
      </c>
      <c r="AD9" s="1910"/>
      <c r="AE9" s="1910"/>
      <c r="AF9" s="1910"/>
      <c r="AG9" s="1910"/>
      <c r="AH9" s="1910"/>
      <c r="AI9" s="1910"/>
      <c r="AJ9" s="1910"/>
      <c r="AK9" s="1907"/>
      <c r="AL9" s="1907"/>
      <c r="AM9" s="1907"/>
      <c r="AN9" s="1907"/>
      <c r="AO9" s="1907"/>
      <c r="AP9" s="1907"/>
      <c r="AQ9" s="1907"/>
      <c r="AR9" s="1907"/>
      <c r="AS9" s="1907"/>
      <c r="AT9" s="1907"/>
      <c r="AU9" s="1907"/>
      <c r="AV9" s="1907"/>
      <c r="AW9" s="1907"/>
      <c r="AX9" s="1907"/>
      <c r="AY9" s="1907"/>
      <c r="AZ9" s="1907"/>
      <c r="BA9" s="1907"/>
      <c r="BB9" s="526"/>
    </row>
    <row r="10" spans="1:54">
      <c r="A10" s="525"/>
      <c r="BB10" s="526"/>
    </row>
    <row r="11" spans="1:54">
      <c r="A11" s="1903" t="s">
        <v>584</v>
      </c>
      <c r="B11" s="1903"/>
      <c r="C11" s="1903"/>
      <c r="D11" s="1903"/>
      <c r="E11" s="1903"/>
      <c r="F11" s="1903"/>
      <c r="G11" s="1903"/>
      <c r="H11" s="1903"/>
      <c r="I11" s="1903"/>
      <c r="J11" s="1903"/>
      <c r="K11" s="1903"/>
      <c r="L11" s="1903" t="s">
        <v>622</v>
      </c>
      <c r="M11" s="1903"/>
      <c r="N11" s="1903"/>
      <c r="O11" s="1903"/>
      <c r="P11" s="1903"/>
      <c r="Q11" s="1925" t="s">
        <v>623</v>
      </c>
      <c r="R11" s="1925"/>
      <c r="S11" s="1925"/>
      <c r="T11" s="1925"/>
      <c r="U11" s="1925"/>
      <c r="V11" s="1925"/>
      <c r="W11" s="1925"/>
      <c r="X11" s="1925"/>
      <c r="Y11" s="1925"/>
      <c r="Z11" s="1925"/>
      <c r="AA11" s="1925" t="s">
        <v>624</v>
      </c>
      <c r="AB11" s="1925"/>
      <c r="AC11" s="1925"/>
      <c r="AD11" s="1925"/>
      <c r="AE11" s="1925"/>
      <c r="AF11" s="1925"/>
      <c r="AG11" s="1925"/>
      <c r="AH11" s="1925"/>
      <c r="AI11" s="1925"/>
      <c r="AJ11" s="1925"/>
      <c r="AK11" s="1931" t="s">
        <v>625</v>
      </c>
      <c r="AL11" s="1931"/>
      <c r="AM11" s="1931"/>
      <c r="AN11" s="1931"/>
      <c r="AO11" s="1931"/>
      <c r="AP11" s="1925" t="s">
        <v>565</v>
      </c>
      <c r="AQ11" s="1925"/>
      <c r="AR11" s="1925"/>
      <c r="AS11" s="1925"/>
      <c r="AT11" s="1925"/>
      <c r="AU11" s="1903" t="s">
        <v>586</v>
      </c>
      <c r="AV11" s="1903"/>
      <c r="AW11" s="1903"/>
      <c r="AX11" s="1903"/>
      <c r="AY11" s="1903"/>
      <c r="AZ11" s="1903"/>
      <c r="BA11" s="1903"/>
      <c r="BB11" s="1903"/>
    </row>
    <row r="12" spans="1:54">
      <c r="A12" s="1903"/>
      <c r="B12" s="1903"/>
      <c r="C12" s="1903"/>
      <c r="D12" s="1903"/>
      <c r="E12" s="1903"/>
      <c r="F12" s="1903"/>
      <c r="G12" s="1903"/>
      <c r="H12" s="1903"/>
      <c r="I12" s="1903"/>
      <c r="J12" s="1903"/>
      <c r="K12" s="1903"/>
      <c r="L12" s="1903"/>
      <c r="M12" s="1903"/>
      <c r="N12" s="1903"/>
      <c r="O12" s="1903"/>
      <c r="P12" s="1903"/>
      <c r="Q12" s="1917"/>
      <c r="R12" s="1917"/>
      <c r="S12" s="1917"/>
      <c r="T12" s="1917"/>
      <c r="U12" s="1917"/>
      <c r="V12" s="1917"/>
      <c r="W12" s="1917"/>
      <c r="X12" s="1917"/>
      <c r="Y12" s="1917"/>
      <c r="Z12" s="1917"/>
      <c r="AA12" s="1917"/>
      <c r="AB12" s="1917"/>
      <c r="AC12" s="1917"/>
      <c r="AD12" s="1917"/>
      <c r="AE12" s="1917"/>
      <c r="AF12" s="1917"/>
      <c r="AG12" s="1917"/>
      <c r="AH12" s="1917"/>
      <c r="AI12" s="1917"/>
      <c r="AJ12" s="1917"/>
      <c r="AK12" s="529"/>
      <c r="AL12" s="528" t="s">
        <v>626</v>
      </c>
      <c r="AM12" s="528"/>
      <c r="AN12" s="528" t="s">
        <v>627</v>
      </c>
      <c r="AO12" s="530"/>
      <c r="AP12" s="1917"/>
      <c r="AQ12" s="1917"/>
      <c r="AR12" s="1917"/>
      <c r="AS12" s="1917"/>
      <c r="AT12" s="1917"/>
      <c r="AU12" s="1903"/>
      <c r="AV12" s="1903"/>
      <c r="AW12" s="1903"/>
      <c r="AX12" s="1903"/>
      <c r="AY12" s="1903"/>
      <c r="AZ12" s="1903"/>
      <c r="BA12" s="1903"/>
      <c r="BB12" s="1903"/>
    </row>
    <row r="13" spans="1:54">
      <c r="A13" s="1926"/>
      <c r="B13" s="1926"/>
      <c r="C13" s="1926"/>
      <c r="D13" s="1926"/>
      <c r="E13" s="1926"/>
      <c r="F13" s="1926"/>
      <c r="G13" s="1926"/>
      <c r="H13" s="1926"/>
      <c r="I13" s="1926"/>
      <c r="J13" s="1926"/>
      <c r="K13" s="1926"/>
      <c r="L13" s="1926"/>
      <c r="M13" s="1926"/>
      <c r="N13" s="1926"/>
      <c r="O13" s="1926"/>
      <c r="P13" s="1926"/>
      <c r="Q13" s="1926"/>
      <c r="R13" s="1926"/>
      <c r="S13" s="1926"/>
      <c r="T13" s="1926"/>
      <c r="U13" s="1926"/>
      <c r="V13" s="1926"/>
      <c r="W13" s="1926"/>
      <c r="X13" s="1926"/>
      <c r="Y13" s="1926"/>
      <c r="Z13" s="1926"/>
      <c r="AA13" s="1926"/>
      <c r="AB13" s="1926"/>
      <c r="AC13" s="1926"/>
      <c r="AD13" s="1926"/>
      <c r="AE13" s="1926"/>
      <c r="AF13" s="1926"/>
      <c r="AG13" s="1926"/>
      <c r="AH13" s="1926"/>
      <c r="AI13" s="1926"/>
      <c r="AJ13" s="1926"/>
      <c r="AK13" s="1926"/>
      <c r="AL13" s="1926"/>
      <c r="AM13" s="1926"/>
      <c r="AN13" s="1926"/>
      <c r="AO13" s="1926"/>
      <c r="AP13" s="1926"/>
      <c r="AQ13" s="1926"/>
      <c r="AR13" s="1926"/>
      <c r="AS13" s="1926"/>
      <c r="AT13" s="1926"/>
      <c r="AU13" s="1926"/>
      <c r="AV13" s="1926"/>
      <c r="AW13" s="1926"/>
      <c r="AX13" s="1926"/>
      <c r="AY13" s="1926"/>
      <c r="AZ13" s="1926"/>
      <c r="BA13" s="1926"/>
      <c r="BB13" s="1926"/>
    </row>
    <row r="14" spans="1:54">
      <c r="A14" s="1930"/>
      <c r="B14" s="1930"/>
      <c r="C14" s="1930"/>
      <c r="D14" s="1930"/>
      <c r="E14" s="1930"/>
      <c r="F14" s="1930"/>
      <c r="G14" s="1930"/>
      <c r="H14" s="1930"/>
      <c r="I14" s="1930"/>
      <c r="J14" s="1930"/>
      <c r="K14" s="1930"/>
      <c r="L14" s="1930"/>
      <c r="M14" s="1930"/>
      <c r="N14" s="1930"/>
      <c r="O14" s="1930"/>
      <c r="P14" s="1930"/>
      <c r="Q14" s="1930"/>
      <c r="R14" s="1930"/>
      <c r="S14" s="1930"/>
      <c r="T14" s="1930"/>
      <c r="U14" s="1930"/>
      <c r="V14" s="1930"/>
      <c r="W14" s="1930"/>
      <c r="X14" s="1930"/>
      <c r="Y14" s="1930"/>
      <c r="Z14" s="1930"/>
      <c r="AA14" s="1930"/>
      <c r="AB14" s="1930"/>
      <c r="AC14" s="1930"/>
      <c r="AD14" s="1930"/>
      <c r="AE14" s="1930"/>
      <c r="AF14" s="1930"/>
      <c r="AG14" s="1930"/>
      <c r="AH14" s="1930"/>
      <c r="AI14" s="1930"/>
      <c r="AJ14" s="1930"/>
      <c r="AK14" s="1930"/>
      <c r="AL14" s="1930"/>
      <c r="AM14" s="1930"/>
      <c r="AN14" s="1930"/>
      <c r="AO14" s="1930"/>
      <c r="AP14" s="1930"/>
      <c r="AQ14" s="1930"/>
      <c r="AR14" s="1930"/>
      <c r="AS14" s="1930"/>
      <c r="AT14" s="1930"/>
      <c r="AU14" s="1930"/>
      <c r="AV14" s="1930"/>
      <c r="AW14" s="1930"/>
      <c r="AX14" s="1930"/>
      <c r="AY14" s="1930"/>
      <c r="AZ14" s="1930"/>
      <c r="BA14" s="1930"/>
      <c r="BB14" s="1930"/>
    </row>
    <row r="15" spans="1:54">
      <c r="A15" s="1926"/>
      <c r="B15" s="1926"/>
      <c r="C15" s="1926"/>
      <c r="D15" s="1926"/>
      <c r="E15" s="1926"/>
      <c r="F15" s="1926"/>
      <c r="G15" s="1926"/>
      <c r="H15" s="1926"/>
      <c r="I15" s="1926"/>
      <c r="J15" s="1926"/>
      <c r="K15" s="1926"/>
      <c r="L15" s="1926"/>
      <c r="M15" s="1926"/>
      <c r="N15" s="1926"/>
      <c r="O15" s="1926"/>
      <c r="P15" s="1926"/>
      <c r="Q15" s="1926"/>
      <c r="R15" s="1926"/>
      <c r="S15" s="1926"/>
      <c r="T15" s="1926"/>
      <c r="U15" s="1926"/>
      <c r="V15" s="1926"/>
      <c r="W15" s="1926"/>
      <c r="X15" s="1926"/>
      <c r="Y15" s="1926"/>
      <c r="Z15" s="1926"/>
      <c r="AA15" s="1926"/>
      <c r="AB15" s="1926"/>
      <c r="AC15" s="1926"/>
      <c r="AD15" s="1926"/>
      <c r="AE15" s="1926"/>
      <c r="AF15" s="1926"/>
      <c r="AG15" s="1926"/>
      <c r="AH15" s="1926"/>
      <c r="AI15" s="1926"/>
      <c r="AJ15" s="1926"/>
      <c r="AK15" s="1926"/>
      <c r="AL15" s="1926"/>
      <c r="AM15" s="1926"/>
      <c r="AN15" s="1926"/>
      <c r="AO15" s="1926"/>
      <c r="AP15" s="1926"/>
      <c r="AQ15" s="1926"/>
      <c r="AR15" s="1926"/>
      <c r="AS15" s="1926"/>
      <c r="AT15" s="1926"/>
      <c r="AU15" s="1926"/>
      <c r="AV15" s="1926"/>
      <c r="AW15" s="1926"/>
      <c r="AX15" s="1926"/>
      <c r="AY15" s="1926"/>
      <c r="AZ15" s="1926"/>
      <c r="BA15" s="1926"/>
      <c r="BB15" s="1926"/>
    </row>
    <row r="16" spans="1:54">
      <c r="A16" s="1930"/>
      <c r="B16" s="1930"/>
      <c r="C16" s="1930"/>
      <c r="D16" s="1930"/>
      <c r="E16" s="1930"/>
      <c r="F16" s="1930"/>
      <c r="G16" s="1930"/>
      <c r="H16" s="1930"/>
      <c r="I16" s="1930"/>
      <c r="J16" s="1930"/>
      <c r="K16" s="1930"/>
      <c r="L16" s="1930"/>
      <c r="M16" s="1930"/>
      <c r="N16" s="1930"/>
      <c r="O16" s="1930"/>
      <c r="P16" s="1930"/>
      <c r="Q16" s="1930"/>
      <c r="R16" s="1930"/>
      <c r="S16" s="1930"/>
      <c r="T16" s="1930"/>
      <c r="U16" s="1930"/>
      <c r="V16" s="1930"/>
      <c r="W16" s="1930"/>
      <c r="X16" s="1930"/>
      <c r="Y16" s="1930"/>
      <c r="Z16" s="1930"/>
      <c r="AA16" s="1930"/>
      <c r="AB16" s="1930"/>
      <c r="AC16" s="1930"/>
      <c r="AD16" s="1930"/>
      <c r="AE16" s="1930"/>
      <c r="AF16" s="1930"/>
      <c r="AG16" s="1930"/>
      <c r="AH16" s="1930"/>
      <c r="AI16" s="1930"/>
      <c r="AJ16" s="1930"/>
      <c r="AK16" s="1930"/>
      <c r="AL16" s="1930"/>
      <c r="AM16" s="1930"/>
      <c r="AN16" s="1930"/>
      <c r="AO16" s="1930"/>
      <c r="AP16" s="1930"/>
      <c r="AQ16" s="1930"/>
      <c r="AR16" s="1930"/>
      <c r="AS16" s="1930"/>
      <c r="AT16" s="1930"/>
      <c r="AU16" s="1930"/>
      <c r="AV16" s="1930"/>
      <c r="AW16" s="1930"/>
      <c r="AX16" s="1930"/>
      <c r="AY16" s="1930"/>
      <c r="AZ16" s="1930"/>
      <c r="BA16" s="1930"/>
      <c r="BB16" s="1930"/>
    </row>
    <row r="17" spans="1:54">
      <c r="A17" s="1926"/>
      <c r="B17" s="1926"/>
      <c r="C17" s="1926"/>
      <c r="D17" s="1926"/>
      <c r="E17" s="1926"/>
      <c r="F17" s="1926"/>
      <c r="G17" s="1926"/>
      <c r="H17" s="1926"/>
      <c r="I17" s="1926"/>
      <c r="J17" s="1926"/>
      <c r="K17" s="1926"/>
      <c r="L17" s="1926"/>
      <c r="M17" s="1926"/>
      <c r="N17" s="1926"/>
      <c r="O17" s="1926"/>
      <c r="P17" s="1926"/>
      <c r="Q17" s="1926"/>
      <c r="R17" s="1926"/>
      <c r="S17" s="1926"/>
      <c r="T17" s="1926"/>
      <c r="U17" s="1926"/>
      <c r="V17" s="1926"/>
      <c r="W17" s="1926"/>
      <c r="X17" s="1926"/>
      <c r="Y17" s="1926"/>
      <c r="Z17" s="1926"/>
      <c r="AA17" s="1926"/>
      <c r="AB17" s="1926"/>
      <c r="AC17" s="1926"/>
      <c r="AD17" s="1926"/>
      <c r="AE17" s="1926"/>
      <c r="AF17" s="1926"/>
      <c r="AG17" s="1926"/>
      <c r="AH17" s="1926"/>
      <c r="AI17" s="1926"/>
      <c r="AJ17" s="1926"/>
      <c r="AK17" s="1926"/>
      <c r="AL17" s="1926"/>
      <c r="AM17" s="1926"/>
      <c r="AN17" s="1926"/>
      <c r="AO17" s="1926"/>
      <c r="AP17" s="1926"/>
      <c r="AQ17" s="1926"/>
      <c r="AR17" s="1926"/>
      <c r="AS17" s="1926"/>
      <c r="AT17" s="1926"/>
      <c r="AU17" s="1926"/>
      <c r="AV17" s="1926"/>
      <c r="AW17" s="1926"/>
      <c r="AX17" s="1926"/>
      <c r="AY17" s="1926"/>
      <c r="AZ17" s="1926"/>
      <c r="BA17" s="1926"/>
      <c r="BB17" s="1926"/>
    </row>
    <row r="18" spans="1:54">
      <c r="A18" s="1930"/>
      <c r="B18" s="1930"/>
      <c r="C18" s="1930"/>
      <c r="D18" s="1930"/>
      <c r="E18" s="1930"/>
      <c r="F18" s="1930"/>
      <c r="G18" s="1930"/>
      <c r="H18" s="1930"/>
      <c r="I18" s="1930"/>
      <c r="J18" s="1930"/>
      <c r="K18" s="1930"/>
      <c r="L18" s="1930"/>
      <c r="M18" s="1930"/>
      <c r="N18" s="1930"/>
      <c r="O18" s="1930"/>
      <c r="P18" s="1930"/>
      <c r="Q18" s="1930"/>
      <c r="R18" s="1930"/>
      <c r="S18" s="1930"/>
      <c r="T18" s="1930"/>
      <c r="U18" s="1930"/>
      <c r="V18" s="1930"/>
      <c r="W18" s="1930"/>
      <c r="X18" s="1930"/>
      <c r="Y18" s="1930"/>
      <c r="Z18" s="1930"/>
      <c r="AA18" s="1930"/>
      <c r="AB18" s="1930"/>
      <c r="AC18" s="1930"/>
      <c r="AD18" s="1930"/>
      <c r="AE18" s="1930"/>
      <c r="AF18" s="1930"/>
      <c r="AG18" s="1930"/>
      <c r="AH18" s="1930"/>
      <c r="AI18" s="1930"/>
      <c r="AJ18" s="1930"/>
      <c r="AK18" s="1930"/>
      <c r="AL18" s="1930"/>
      <c r="AM18" s="1930"/>
      <c r="AN18" s="1930"/>
      <c r="AO18" s="1930"/>
      <c r="AP18" s="1930"/>
      <c r="AQ18" s="1930"/>
      <c r="AR18" s="1930"/>
      <c r="AS18" s="1930"/>
      <c r="AT18" s="1930"/>
      <c r="AU18" s="1930"/>
      <c r="AV18" s="1930"/>
      <c r="AW18" s="1930"/>
      <c r="AX18" s="1930"/>
      <c r="AY18" s="1930"/>
      <c r="AZ18" s="1930"/>
      <c r="BA18" s="1930"/>
      <c r="BB18" s="1930"/>
    </row>
    <row r="19" spans="1:54">
      <c r="A19" s="1926"/>
      <c r="B19" s="1926"/>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1926"/>
      <c r="AB19" s="1926"/>
      <c r="AC19" s="1926"/>
      <c r="AD19" s="1926"/>
      <c r="AE19" s="1926"/>
      <c r="AF19" s="1926"/>
      <c r="AG19" s="1926"/>
      <c r="AH19" s="1926"/>
      <c r="AI19" s="1926"/>
      <c r="AJ19" s="1926"/>
      <c r="AK19" s="1926"/>
      <c r="AL19" s="1926"/>
      <c r="AM19" s="1926"/>
      <c r="AN19" s="1926"/>
      <c r="AO19" s="1926"/>
      <c r="AP19" s="1926"/>
      <c r="AQ19" s="1926"/>
      <c r="AR19" s="1926"/>
      <c r="AS19" s="1926"/>
      <c r="AT19" s="1926"/>
      <c r="AU19" s="1926"/>
      <c r="AV19" s="1926"/>
      <c r="AW19" s="1926"/>
      <c r="AX19" s="1926"/>
      <c r="AY19" s="1926"/>
      <c r="AZ19" s="1926"/>
      <c r="BA19" s="1926"/>
      <c r="BB19" s="1926"/>
    </row>
    <row r="20" spans="1:54">
      <c r="A20" s="1930"/>
      <c r="B20" s="1930"/>
      <c r="C20" s="1930"/>
      <c r="D20" s="1930"/>
      <c r="E20" s="1930"/>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0"/>
      <c r="AK20" s="1930"/>
      <c r="AL20" s="1930"/>
      <c r="AM20" s="1930"/>
      <c r="AN20" s="1930"/>
      <c r="AO20" s="1930"/>
      <c r="AP20" s="1930"/>
      <c r="AQ20" s="1930"/>
      <c r="AR20" s="1930"/>
      <c r="AS20" s="1930"/>
      <c r="AT20" s="1930"/>
      <c r="AU20" s="1930"/>
      <c r="AV20" s="1930"/>
      <c r="AW20" s="1930"/>
      <c r="AX20" s="1930"/>
      <c r="AY20" s="1930"/>
      <c r="AZ20" s="1930"/>
      <c r="BA20" s="1930"/>
      <c r="BB20" s="1930"/>
    </row>
    <row r="21" spans="1:54">
      <c r="A21" s="1926"/>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6"/>
      <c r="AK21" s="1926"/>
      <c r="AL21" s="1926"/>
      <c r="AM21" s="1926"/>
      <c r="AN21" s="1926"/>
      <c r="AO21" s="1926"/>
      <c r="AP21" s="1926"/>
      <c r="AQ21" s="1926"/>
      <c r="AR21" s="1926"/>
      <c r="AS21" s="1926"/>
      <c r="AT21" s="1926"/>
      <c r="AU21" s="1926"/>
      <c r="AV21" s="1926"/>
      <c r="AW21" s="1926"/>
      <c r="AX21" s="1926"/>
      <c r="AY21" s="1926"/>
      <c r="AZ21" s="1926"/>
      <c r="BA21" s="1926"/>
      <c r="BB21" s="1926"/>
    </row>
    <row r="22" spans="1:54">
      <c r="A22" s="1930"/>
      <c r="B22" s="1930"/>
      <c r="C22" s="1930"/>
      <c r="D22" s="1930"/>
      <c r="E22" s="1930"/>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0"/>
      <c r="AK22" s="1930"/>
      <c r="AL22" s="1930"/>
      <c r="AM22" s="1930"/>
      <c r="AN22" s="1930"/>
      <c r="AO22" s="1930"/>
      <c r="AP22" s="1930"/>
      <c r="AQ22" s="1930"/>
      <c r="AR22" s="1930"/>
      <c r="AS22" s="1930"/>
      <c r="AT22" s="1930"/>
      <c r="AU22" s="1930"/>
      <c r="AV22" s="1930"/>
      <c r="AW22" s="1930"/>
      <c r="AX22" s="1930"/>
      <c r="AY22" s="1930"/>
      <c r="AZ22" s="1930"/>
      <c r="BA22" s="1930"/>
      <c r="BB22" s="1930"/>
    </row>
    <row r="23" spans="1:54">
      <c r="A23" s="1926"/>
      <c r="B23" s="1926"/>
      <c r="C23" s="1926"/>
      <c r="D23" s="1926"/>
      <c r="E23" s="1926"/>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6"/>
      <c r="AK23" s="1926"/>
      <c r="AL23" s="1926"/>
      <c r="AM23" s="1926"/>
      <c r="AN23" s="1926"/>
      <c r="AO23" s="1926"/>
      <c r="AP23" s="1926"/>
      <c r="AQ23" s="1926"/>
      <c r="AR23" s="1926"/>
      <c r="AS23" s="1926"/>
      <c r="AT23" s="1926"/>
      <c r="AU23" s="1926"/>
      <c r="AV23" s="1926"/>
      <c r="AW23" s="1926"/>
      <c r="AX23" s="1926"/>
      <c r="AY23" s="1926"/>
      <c r="AZ23" s="1926"/>
      <c r="BA23" s="1926"/>
      <c r="BB23" s="1926"/>
    </row>
    <row r="24" spans="1:54">
      <c r="A24" s="1930"/>
      <c r="B24" s="1930"/>
      <c r="C24" s="1930"/>
      <c r="D24" s="1930"/>
      <c r="E24" s="1930"/>
      <c r="F24" s="1930"/>
      <c r="G24" s="1930"/>
      <c r="H24" s="1930"/>
      <c r="I24" s="1930"/>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c r="AS24" s="1930"/>
      <c r="AT24" s="1930"/>
      <c r="AU24" s="1930"/>
      <c r="AV24" s="1930"/>
      <c r="AW24" s="1930"/>
      <c r="AX24" s="1930"/>
      <c r="AY24" s="1930"/>
      <c r="AZ24" s="1930"/>
      <c r="BA24" s="1930"/>
      <c r="BB24" s="1930"/>
    </row>
    <row r="25" spans="1:54">
      <c r="A25" s="1926"/>
      <c r="B25" s="1926"/>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6"/>
      <c r="AH25" s="1926"/>
      <c r="AI25" s="1926"/>
      <c r="AJ25" s="1926"/>
      <c r="AK25" s="1926"/>
      <c r="AL25" s="1926"/>
      <c r="AM25" s="1926"/>
      <c r="AN25" s="1926"/>
      <c r="AO25" s="1926"/>
      <c r="AP25" s="1926"/>
      <c r="AQ25" s="1926"/>
      <c r="AR25" s="1926"/>
      <c r="AS25" s="1926"/>
      <c r="AT25" s="1926"/>
      <c r="AU25" s="1926"/>
      <c r="AV25" s="1926"/>
      <c r="AW25" s="1926"/>
      <c r="AX25" s="1926"/>
      <c r="AY25" s="1926"/>
      <c r="AZ25" s="1926"/>
      <c r="BA25" s="1926"/>
      <c r="BB25" s="1926"/>
    </row>
    <row r="26" spans="1:54">
      <c r="A26" s="1930"/>
      <c r="B26" s="1930"/>
      <c r="C26" s="1930"/>
      <c r="D26" s="1930"/>
      <c r="E26" s="1930"/>
      <c r="F26" s="1930"/>
      <c r="G26" s="1930"/>
      <c r="H26" s="1930"/>
      <c r="I26" s="1930"/>
      <c r="J26" s="1930"/>
      <c r="K26" s="1930"/>
      <c r="L26" s="1930"/>
      <c r="M26" s="1930"/>
      <c r="N26" s="1930"/>
      <c r="O26" s="1930"/>
      <c r="P26" s="1930"/>
      <c r="Q26" s="1930"/>
      <c r="R26" s="1930"/>
      <c r="S26" s="1930"/>
      <c r="T26" s="1930"/>
      <c r="U26" s="1930"/>
      <c r="V26" s="1930"/>
      <c r="W26" s="1930"/>
      <c r="X26" s="1930"/>
      <c r="Y26" s="1930"/>
      <c r="Z26" s="1930"/>
      <c r="AA26" s="1930"/>
      <c r="AB26" s="1930"/>
      <c r="AC26" s="1930"/>
      <c r="AD26" s="1930"/>
      <c r="AE26" s="1930"/>
      <c r="AF26" s="1930"/>
      <c r="AG26" s="1930"/>
      <c r="AH26" s="1930"/>
      <c r="AI26" s="1930"/>
      <c r="AJ26" s="1930"/>
      <c r="AK26" s="1930"/>
      <c r="AL26" s="1930"/>
      <c r="AM26" s="1930"/>
      <c r="AN26" s="1930"/>
      <c r="AO26" s="1930"/>
      <c r="AP26" s="1930"/>
      <c r="AQ26" s="1930"/>
      <c r="AR26" s="1930"/>
      <c r="AS26" s="1930"/>
      <c r="AT26" s="1930"/>
      <c r="AU26" s="1930"/>
      <c r="AV26" s="1930"/>
      <c r="AW26" s="1930"/>
      <c r="AX26" s="1930"/>
      <c r="AY26" s="1930"/>
      <c r="AZ26" s="1930"/>
      <c r="BA26" s="1930"/>
      <c r="BB26" s="1930"/>
    </row>
    <row r="27" spans="1:54">
      <c r="A27" s="1926"/>
      <c r="B27" s="1926"/>
      <c r="C27" s="1926"/>
      <c r="D27" s="1926"/>
      <c r="E27" s="1926"/>
      <c r="F27" s="1926"/>
      <c r="G27" s="1926"/>
      <c r="H27" s="1926"/>
      <c r="I27" s="1926"/>
      <c r="J27" s="1926"/>
      <c r="K27" s="1926"/>
      <c r="L27" s="1926"/>
      <c r="M27" s="1926"/>
      <c r="N27" s="1926"/>
      <c r="O27" s="1926"/>
      <c r="P27" s="1926"/>
      <c r="Q27" s="1926"/>
      <c r="R27" s="1926"/>
      <c r="S27" s="1926"/>
      <c r="T27" s="1926"/>
      <c r="U27" s="1926"/>
      <c r="V27" s="1926"/>
      <c r="W27" s="1926"/>
      <c r="X27" s="1926"/>
      <c r="Y27" s="1926"/>
      <c r="Z27" s="1926"/>
      <c r="AA27" s="1926"/>
      <c r="AB27" s="1926"/>
      <c r="AC27" s="1926"/>
      <c r="AD27" s="1926"/>
      <c r="AE27" s="1926"/>
      <c r="AF27" s="1926"/>
      <c r="AG27" s="1926"/>
      <c r="AH27" s="1926"/>
      <c r="AI27" s="1926"/>
      <c r="AJ27" s="1926"/>
      <c r="AK27" s="1926"/>
      <c r="AL27" s="1926"/>
      <c r="AM27" s="1926"/>
      <c r="AN27" s="1926"/>
      <c r="AO27" s="1926"/>
      <c r="AP27" s="1926"/>
      <c r="AQ27" s="1926"/>
      <c r="AR27" s="1926"/>
      <c r="AS27" s="1926"/>
      <c r="AT27" s="1926"/>
      <c r="AU27" s="1926"/>
      <c r="AV27" s="1926"/>
      <c r="AW27" s="1926"/>
      <c r="AX27" s="1926"/>
      <c r="AY27" s="1926"/>
      <c r="AZ27" s="1926"/>
      <c r="BA27" s="1926"/>
      <c r="BB27" s="1926"/>
    </row>
    <row r="28" spans="1:54">
      <c r="A28" s="1930"/>
      <c r="B28" s="1930"/>
      <c r="C28" s="1930"/>
      <c r="D28" s="1930"/>
      <c r="E28" s="1930"/>
      <c r="F28" s="1930"/>
      <c r="G28" s="1930"/>
      <c r="H28" s="1930"/>
      <c r="I28" s="1930"/>
      <c r="J28" s="1930"/>
      <c r="K28" s="1930"/>
      <c r="L28" s="1930"/>
      <c r="M28" s="1930"/>
      <c r="N28" s="1930"/>
      <c r="O28" s="1930"/>
      <c r="P28" s="1930"/>
      <c r="Q28" s="1930"/>
      <c r="R28" s="1930"/>
      <c r="S28" s="1930"/>
      <c r="T28" s="1930"/>
      <c r="U28" s="1930"/>
      <c r="V28" s="1930"/>
      <c r="W28" s="1930"/>
      <c r="X28" s="1930"/>
      <c r="Y28" s="1930"/>
      <c r="Z28" s="1930"/>
      <c r="AA28" s="1930"/>
      <c r="AB28" s="1930"/>
      <c r="AC28" s="1930"/>
      <c r="AD28" s="1930"/>
      <c r="AE28" s="1930"/>
      <c r="AF28" s="1930"/>
      <c r="AG28" s="1930"/>
      <c r="AH28" s="1930"/>
      <c r="AI28" s="1930"/>
      <c r="AJ28" s="1930"/>
      <c r="AK28" s="1930"/>
      <c r="AL28" s="1930"/>
      <c r="AM28" s="1930"/>
      <c r="AN28" s="1930"/>
      <c r="AO28" s="1930"/>
      <c r="AP28" s="1930"/>
      <c r="AQ28" s="1930"/>
      <c r="AR28" s="1930"/>
      <c r="AS28" s="1930"/>
      <c r="AT28" s="1930"/>
      <c r="AU28" s="1930"/>
      <c r="AV28" s="1930"/>
      <c r="AW28" s="1930"/>
      <c r="AX28" s="1930"/>
      <c r="AY28" s="1930"/>
      <c r="AZ28" s="1930"/>
      <c r="BA28" s="1930"/>
      <c r="BB28" s="1930"/>
    </row>
    <row r="29" spans="1:54">
      <c r="A29" s="1926"/>
      <c r="B29" s="1926"/>
      <c r="C29" s="1926"/>
      <c r="D29" s="1926"/>
      <c r="E29" s="1926"/>
      <c r="F29" s="1926"/>
      <c r="G29" s="1926"/>
      <c r="H29" s="1926"/>
      <c r="I29" s="1926"/>
      <c r="J29" s="1926"/>
      <c r="K29" s="1926"/>
      <c r="L29" s="1926"/>
      <c r="M29" s="1926"/>
      <c r="N29" s="1926"/>
      <c r="O29" s="1926"/>
      <c r="P29" s="1926"/>
      <c r="Q29" s="1926"/>
      <c r="R29" s="1926"/>
      <c r="S29" s="1926"/>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926"/>
      <c r="BB29" s="1926"/>
    </row>
    <row r="30" spans="1:54">
      <c r="A30" s="1930"/>
      <c r="B30" s="1930"/>
      <c r="C30" s="1930"/>
      <c r="D30" s="1930"/>
      <c r="E30" s="1930"/>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0"/>
      <c r="AK30" s="1930"/>
      <c r="AL30" s="1930"/>
      <c r="AM30" s="1930"/>
      <c r="AN30" s="1930"/>
      <c r="AO30" s="1930"/>
      <c r="AP30" s="1930"/>
      <c r="AQ30" s="1930"/>
      <c r="AR30" s="1930"/>
      <c r="AS30" s="1930"/>
      <c r="AT30" s="1930"/>
      <c r="AU30" s="1930"/>
      <c r="AV30" s="1930"/>
      <c r="AW30" s="1930"/>
      <c r="AX30" s="1930"/>
      <c r="AY30" s="1930"/>
      <c r="AZ30" s="1930"/>
      <c r="BA30" s="1930"/>
      <c r="BB30" s="1930"/>
    </row>
    <row r="31" spans="1:54">
      <c r="A31" s="1926"/>
      <c r="B31" s="1926"/>
      <c r="C31" s="1926"/>
      <c r="D31" s="1926"/>
      <c r="E31" s="1926"/>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6"/>
      <c r="AK31" s="1926"/>
      <c r="AL31" s="1926"/>
      <c r="AM31" s="1926"/>
      <c r="AN31" s="1926"/>
      <c r="AO31" s="1926"/>
      <c r="AP31" s="1926"/>
      <c r="AQ31" s="1926"/>
      <c r="AR31" s="1926"/>
      <c r="AS31" s="1926"/>
      <c r="AT31" s="1926"/>
      <c r="AU31" s="1926"/>
      <c r="AV31" s="1926"/>
      <c r="AW31" s="1926"/>
      <c r="AX31" s="1926"/>
      <c r="AY31" s="1926"/>
      <c r="AZ31" s="1926"/>
      <c r="BA31" s="1926"/>
      <c r="BB31" s="1926"/>
    </row>
    <row r="32" spans="1:54">
      <c r="A32" s="1930"/>
      <c r="B32" s="1930"/>
      <c r="C32" s="1930"/>
      <c r="D32" s="1930"/>
      <c r="E32" s="1930"/>
      <c r="F32" s="1930"/>
      <c r="G32" s="1930"/>
      <c r="H32" s="1930"/>
      <c r="I32" s="1930"/>
      <c r="J32" s="1930"/>
      <c r="K32" s="1930"/>
      <c r="L32" s="1930"/>
      <c r="M32" s="1930"/>
      <c r="N32" s="1930"/>
      <c r="O32" s="1930"/>
      <c r="P32" s="1930"/>
      <c r="Q32" s="1930"/>
      <c r="R32" s="1930"/>
      <c r="S32" s="1930"/>
      <c r="T32" s="1930"/>
      <c r="U32" s="1930"/>
      <c r="V32" s="1930"/>
      <c r="W32" s="1930"/>
      <c r="X32" s="1930"/>
      <c r="Y32" s="1930"/>
      <c r="Z32" s="1930"/>
      <c r="AA32" s="1930"/>
      <c r="AB32" s="1930"/>
      <c r="AC32" s="1930"/>
      <c r="AD32" s="1930"/>
      <c r="AE32" s="1930"/>
      <c r="AF32" s="1930"/>
      <c r="AG32" s="1930"/>
      <c r="AH32" s="1930"/>
      <c r="AI32" s="1930"/>
      <c r="AJ32" s="1930"/>
      <c r="AK32" s="1930"/>
      <c r="AL32" s="1930"/>
      <c r="AM32" s="1930"/>
      <c r="AN32" s="1930"/>
      <c r="AO32" s="1930"/>
      <c r="AP32" s="1930"/>
      <c r="AQ32" s="1930"/>
      <c r="AR32" s="1930"/>
      <c r="AS32" s="1930"/>
      <c r="AT32" s="1930"/>
      <c r="AU32" s="1930"/>
      <c r="AV32" s="1930"/>
      <c r="AW32" s="1930"/>
      <c r="AX32" s="1930"/>
      <c r="AY32" s="1930"/>
      <c r="AZ32" s="1930"/>
      <c r="BA32" s="1930"/>
      <c r="BB32" s="1930"/>
    </row>
    <row r="33" spans="1:54">
      <c r="A33" s="1926"/>
      <c r="B33" s="1926"/>
      <c r="C33" s="1926"/>
      <c r="D33" s="1926"/>
      <c r="E33" s="1926"/>
      <c r="F33" s="1926"/>
      <c r="G33" s="1926"/>
      <c r="H33" s="1926"/>
      <c r="I33" s="1926"/>
      <c r="J33" s="1926"/>
      <c r="K33" s="1926"/>
      <c r="L33" s="1926"/>
      <c r="M33" s="1926"/>
      <c r="N33" s="1926"/>
      <c r="O33" s="1926"/>
      <c r="P33" s="1926"/>
      <c r="Q33" s="1926"/>
      <c r="R33" s="1926"/>
      <c r="S33" s="1926"/>
      <c r="T33" s="1926"/>
      <c r="U33" s="1926"/>
      <c r="V33" s="1926"/>
      <c r="W33" s="1926"/>
      <c r="X33" s="1926"/>
      <c r="Y33" s="1926"/>
      <c r="Z33" s="1926"/>
      <c r="AA33" s="1926"/>
      <c r="AB33" s="1926"/>
      <c r="AC33" s="1926"/>
      <c r="AD33" s="1926"/>
      <c r="AE33" s="1926"/>
      <c r="AF33" s="1926"/>
      <c r="AG33" s="1926"/>
      <c r="AH33" s="1926"/>
      <c r="AI33" s="1926"/>
      <c r="AJ33" s="1926"/>
      <c r="AK33" s="1926"/>
      <c r="AL33" s="1926"/>
      <c r="AM33" s="1926"/>
      <c r="AN33" s="1926"/>
      <c r="AO33" s="1926"/>
      <c r="AP33" s="1926"/>
      <c r="AQ33" s="1926"/>
      <c r="AR33" s="1926"/>
      <c r="AS33" s="1926"/>
      <c r="AT33" s="1926"/>
      <c r="AU33" s="1926"/>
      <c r="AV33" s="1926"/>
      <c r="AW33" s="1926"/>
      <c r="AX33" s="1926"/>
      <c r="AY33" s="1926"/>
      <c r="AZ33" s="1926"/>
      <c r="BA33" s="1926"/>
      <c r="BB33" s="1926"/>
    </row>
    <row r="34" spans="1:54">
      <c r="A34" s="1930"/>
      <c r="B34" s="1930"/>
      <c r="C34" s="1930"/>
      <c r="D34" s="1930"/>
      <c r="E34" s="1930"/>
      <c r="F34" s="1930"/>
      <c r="G34" s="1930"/>
      <c r="H34" s="1930"/>
      <c r="I34" s="1930"/>
      <c r="J34" s="1930"/>
      <c r="K34" s="1930"/>
      <c r="L34" s="1930"/>
      <c r="M34" s="1930"/>
      <c r="N34" s="1930"/>
      <c r="O34" s="1930"/>
      <c r="P34" s="1930"/>
      <c r="Q34" s="1930"/>
      <c r="R34" s="1930"/>
      <c r="S34" s="1930"/>
      <c r="T34" s="1930"/>
      <c r="U34" s="1930"/>
      <c r="V34" s="1930"/>
      <c r="W34" s="1930"/>
      <c r="X34" s="1930"/>
      <c r="Y34" s="1930"/>
      <c r="Z34" s="1930"/>
      <c r="AA34" s="1930"/>
      <c r="AB34" s="1930"/>
      <c r="AC34" s="1930"/>
      <c r="AD34" s="1930"/>
      <c r="AE34" s="1930"/>
      <c r="AF34" s="1930"/>
      <c r="AG34" s="1930"/>
      <c r="AH34" s="1930"/>
      <c r="AI34" s="1930"/>
      <c r="AJ34" s="1930"/>
      <c r="AK34" s="1930"/>
      <c r="AL34" s="1930"/>
      <c r="AM34" s="1930"/>
      <c r="AN34" s="1930"/>
      <c r="AO34" s="1930"/>
      <c r="AP34" s="1930"/>
      <c r="AQ34" s="1930"/>
      <c r="AR34" s="1930"/>
      <c r="AS34" s="1930"/>
      <c r="AT34" s="1930"/>
      <c r="AU34" s="1930"/>
      <c r="AV34" s="1930"/>
      <c r="AW34" s="1930"/>
      <c r="AX34" s="1930"/>
      <c r="AY34" s="1930"/>
      <c r="AZ34" s="1930"/>
      <c r="BA34" s="1930"/>
      <c r="BB34" s="1930"/>
    </row>
    <row r="35" spans="1:54">
      <c r="A35" s="1926"/>
      <c r="B35" s="1926"/>
      <c r="C35" s="1926"/>
      <c r="D35" s="1926"/>
      <c r="E35" s="1926"/>
      <c r="F35" s="1926"/>
      <c r="G35" s="1926"/>
      <c r="H35" s="1926"/>
      <c r="I35" s="1926"/>
      <c r="J35" s="1926"/>
      <c r="K35" s="1926"/>
      <c r="L35" s="1926"/>
      <c r="M35" s="1926"/>
      <c r="N35" s="1926"/>
      <c r="O35" s="1926"/>
      <c r="P35" s="1926"/>
      <c r="Q35" s="1926"/>
      <c r="R35" s="1926"/>
      <c r="S35" s="1926"/>
      <c r="T35" s="1926"/>
      <c r="U35" s="1926"/>
      <c r="V35" s="1926"/>
      <c r="W35" s="1926"/>
      <c r="X35" s="1926"/>
      <c r="Y35" s="1926"/>
      <c r="Z35" s="1926"/>
      <c r="AA35" s="1926"/>
      <c r="AB35" s="1926"/>
      <c r="AC35" s="1926"/>
      <c r="AD35" s="1926"/>
      <c r="AE35" s="1926"/>
      <c r="AF35" s="1926"/>
      <c r="AG35" s="1926"/>
      <c r="AH35" s="1926"/>
      <c r="AI35" s="1926"/>
      <c r="AJ35" s="1926"/>
      <c r="AK35" s="1926"/>
      <c r="AL35" s="1926"/>
      <c r="AM35" s="1926"/>
      <c r="AN35" s="1926"/>
      <c r="AO35" s="1926"/>
      <c r="AP35" s="1926"/>
      <c r="AQ35" s="1926"/>
      <c r="AR35" s="1926"/>
      <c r="AS35" s="1926"/>
      <c r="AT35" s="1926"/>
      <c r="AU35" s="1926"/>
      <c r="AV35" s="1926"/>
      <c r="AW35" s="1926"/>
      <c r="AX35" s="1926"/>
      <c r="AY35" s="1926"/>
      <c r="AZ35" s="1926"/>
      <c r="BA35" s="1926"/>
      <c r="BB35" s="1926"/>
    </row>
    <row r="36" spans="1:54">
      <c r="A36" s="1930"/>
      <c r="B36" s="1930"/>
      <c r="C36" s="1930"/>
      <c r="D36" s="1930"/>
      <c r="E36" s="1930"/>
      <c r="F36" s="1930"/>
      <c r="G36" s="1930"/>
      <c r="H36" s="1930"/>
      <c r="I36" s="1930"/>
      <c r="J36" s="1930"/>
      <c r="K36" s="1930"/>
      <c r="L36" s="1930"/>
      <c r="M36" s="1930"/>
      <c r="N36" s="1930"/>
      <c r="O36" s="1930"/>
      <c r="P36" s="1930"/>
      <c r="Q36" s="1930"/>
      <c r="R36" s="1930"/>
      <c r="S36" s="1930"/>
      <c r="T36" s="1930"/>
      <c r="U36" s="1930"/>
      <c r="V36" s="1930"/>
      <c r="W36" s="1930"/>
      <c r="X36" s="1930"/>
      <c r="Y36" s="1930"/>
      <c r="Z36" s="1930"/>
      <c r="AA36" s="1930"/>
      <c r="AB36" s="1930"/>
      <c r="AC36" s="1930"/>
      <c r="AD36" s="1930"/>
      <c r="AE36" s="1930"/>
      <c r="AF36" s="1930"/>
      <c r="AG36" s="1930"/>
      <c r="AH36" s="1930"/>
      <c r="AI36" s="1930"/>
      <c r="AJ36" s="1930"/>
      <c r="AK36" s="1930"/>
      <c r="AL36" s="1930"/>
      <c r="AM36" s="1930"/>
      <c r="AN36" s="1930"/>
      <c r="AO36" s="1930"/>
      <c r="AP36" s="1930"/>
      <c r="AQ36" s="1930"/>
      <c r="AR36" s="1930"/>
      <c r="AS36" s="1930"/>
      <c r="AT36" s="1930"/>
      <c r="AU36" s="1930"/>
      <c r="AV36" s="1930"/>
      <c r="AW36" s="1930"/>
      <c r="AX36" s="1930"/>
      <c r="AY36" s="1930"/>
      <c r="AZ36" s="1930"/>
      <c r="BA36" s="1930"/>
      <c r="BB36" s="1930"/>
    </row>
    <row r="37" spans="1:54">
      <c r="A37" s="1926"/>
      <c r="B37" s="1926"/>
      <c r="C37" s="1926"/>
      <c r="D37" s="1926"/>
      <c r="E37" s="1926"/>
      <c r="F37" s="1926"/>
      <c r="G37" s="1926"/>
      <c r="H37" s="1926"/>
      <c r="I37" s="1926"/>
      <c r="J37" s="1926"/>
      <c r="K37" s="1926"/>
      <c r="L37" s="1926"/>
      <c r="M37" s="1926"/>
      <c r="N37" s="1926"/>
      <c r="O37" s="1926"/>
      <c r="P37" s="1926"/>
      <c r="Q37" s="1926"/>
      <c r="R37" s="1926"/>
      <c r="S37" s="1926"/>
      <c r="T37" s="1926"/>
      <c r="U37" s="1926"/>
      <c r="V37" s="1926"/>
      <c r="W37" s="1926"/>
      <c r="X37" s="1926"/>
      <c r="Y37" s="1926"/>
      <c r="Z37" s="1926"/>
      <c r="AA37" s="1926"/>
      <c r="AB37" s="1926"/>
      <c r="AC37" s="1926"/>
      <c r="AD37" s="1926"/>
      <c r="AE37" s="1926"/>
      <c r="AF37" s="1926"/>
      <c r="AG37" s="1926"/>
      <c r="AH37" s="1926"/>
      <c r="AI37" s="1926"/>
      <c r="AJ37" s="1926"/>
      <c r="AK37" s="1926"/>
      <c r="AL37" s="1926"/>
      <c r="AM37" s="1926"/>
      <c r="AN37" s="1926"/>
      <c r="AO37" s="1926"/>
      <c r="AP37" s="1926"/>
      <c r="AQ37" s="1926"/>
      <c r="AR37" s="1926"/>
      <c r="AS37" s="1926"/>
      <c r="AT37" s="1926"/>
      <c r="AU37" s="1926"/>
      <c r="AV37" s="1926"/>
      <c r="AW37" s="1926"/>
      <c r="AX37" s="1926"/>
      <c r="AY37" s="1926"/>
      <c r="AZ37" s="1926"/>
      <c r="BA37" s="1926"/>
      <c r="BB37" s="1926"/>
    </row>
    <row r="38" spans="1:54">
      <c r="A38" s="1930"/>
      <c r="B38" s="1930"/>
      <c r="C38" s="1930"/>
      <c r="D38" s="1930"/>
      <c r="E38" s="1930"/>
      <c r="F38" s="1930"/>
      <c r="G38" s="1930"/>
      <c r="H38" s="1930"/>
      <c r="I38" s="1930"/>
      <c r="J38" s="1930"/>
      <c r="K38" s="1930"/>
      <c r="L38" s="1930"/>
      <c r="M38" s="1930"/>
      <c r="N38" s="1930"/>
      <c r="O38" s="1930"/>
      <c r="P38" s="1930"/>
      <c r="Q38" s="1930"/>
      <c r="R38" s="1930"/>
      <c r="S38" s="1930"/>
      <c r="T38" s="1930"/>
      <c r="U38" s="1930"/>
      <c r="V38" s="1930"/>
      <c r="W38" s="1930"/>
      <c r="X38" s="1930"/>
      <c r="Y38" s="1930"/>
      <c r="Z38" s="1930"/>
      <c r="AA38" s="1930"/>
      <c r="AB38" s="1930"/>
      <c r="AC38" s="1930"/>
      <c r="AD38" s="1930"/>
      <c r="AE38" s="1930"/>
      <c r="AF38" s="1930"/>
      <c r="AG38" s="1930"/>
      <c r="AH38" s="1930"/>
      <c r="AI38" s="1930"/>
      <c r="AJ38" s="1930"/>
      <c r="AK38" s="1930"/>
      <c r="AL38" s="1930"/>
      <c r="AM38" s="1930"/>
      <c r="AN38" s="1930"/>
      <c r="AO38" s="1930"/>
      <c r="AP38" s="1930"/>
      <c r="AQ38" s="1930"/>
      <c r="AR38" s="1930"/>
      <c r="AS38" s="1930"/>
      <c r="AT38" s="1930"/>
      <c r="AU38" s="1930"/>
      <c r="AV38" s="1930"/>
      <c r="AW38" s="1930"/>
      <c r="AX38" s="1930"/>
      <c r="AY38" s="1930"/>
      <c r="AZ38" s="1930"/>
      <c r="BA38" s="1930"/>
      <c r="BB38" s="1930"/>
    </row>
    <row r="39" spans="1:54">
      <c r="A39" s="1926"/>
      <c r="B39" s="1926"/>
      <c r="C39" s="1926"/>
      <c r="D39" s="1926"/>
      <c r="E39" s="1926"/>
      <c r="F39" s="1926"/>
      <c r="G39" s="1926"/>
      <c r="H39" s="1926"/>
      <c r="I39" s="1926"/>
      <c r="J39" s="1926"/>
      <c r="K39" s="1926"/>
      <c r="L39" s="1926"/>
      <c r="M39" s="1926"/>
      <c r="N39" s="1926"/>
      <c r="O39" s="1926"/>
      <c r="P39" s="1926"/>
      <c r="Q39" s="1926"/>
      <c r="R39" s="1926"/>
      <c r="S39" s="1926"/>
      <c r="T39" s="1926"/>
      <c r="U39" s="1926"/>
      <c r="V39" s="1926"/>
      <c r="W39" s="1926"/>
      <c r="X39" s="1926"/>
      <c r="Y39" s="1926"/>
      <c r="Z39" s="1926"/>
      <c r="AA39" s="1926"/>
      <c r="AB39" s="1926"/>
      <c r="AC39" s="1926"/>
      <c r="AD39" s="1926"/>
      <c r="AE39" s="1926"/>
      <c r="AF39" s="1926"/>
      <c r="AG39" s="1926"/>
      <c r="AH39" s="1926"/>
      <c r="AI39" s="1926"/>
      <c r="AJ39" s="1926"/>
      <c r="AK39" s="1926"/>
      <c r="AL39" s="1926"/>
      <c r="AM39" s="1926"/>
      <c r="AN39" s="1926"/>
      <c r="AO39" s="1926"/>
      <c r="AP39" s="1926"/>
      <c r="AQ39" s="1926"/>
      <c r="AR39" s="1926"/>
      <c r="AS39" s="1926"/>
      <c r="AT39" s="1926"/>
      <c r="AU39" s="1926"/>
      <c r="AV39" s="1926"/>
      <c r="AW39" s="1926"/>
      <c r="AX39" s="1926"/>
      <c r="AY39" s="1926"/>
      <c r="AZ39" s="1926"/>
      <c r="BA39" s="1926"/>
      <c r="BB39" s="1926"/>
    </row>
    <row r="40" spans="1:54">
      <c r="A40" s="1930"/>
      <c r="B40" s="1930"/>
      <c r="C40" s="1930"/>
      <c r="D40" s="1930"/>
      <c r="E40" s="1930"/>
      <c r="F40" s="1930"/>
      <c r="G40" s="1930"/>
      <c r="H40" s="1930"/>
      <c r="I40" s="1930"/>
      <c r="J40" s="1930"/>
      <c r="K40" s="1930"/>
      <c r="L40" s="1930"/>
      <c r="M40" s="1930"/>
      <c r="N40" s="1930"/>
      <c r="O40" s="1930"/>
      <c r="P40" s="1930"/>
      <c r="Q40" s="1930"/>
      <c r="R40" s="1930"/>
      <c r="S40" s="1930"/>
      <c r="T40" s="1930"/>
      <c r="U40" s="1930"/>
      <c r="V40" s="1930"/>
      <c r="W40" s="1930"/>
      <c r="X40" s="1930"/>
      <c r="Y40" s="1930"/>
      <c r="Z40" s="1930"/>
      <c r="AA40" s="1930"/>
      <c r="AB40" s="1930"/>
      <c r="AC40" s="1930"/>
      <c r="AD40" s="1930"/>
      <c r="AE40" s="1930"/>
      <c r="AF40" s="1930"/>
      <c r="AG40" s="1930"/>
      <c r="AH40" s="1930"/>
      <c r="AI40" s="1930"/>
      <c r="AJ40" s="1930"/>
      <c r="AK40" s="1930"/>
      <c r="AL40" s="1930"/>
      <c r="AM40" s="1930"/>
      <c r="AN40" s="1930"/>
      <c r="AO40" s="1930"/>
      <c r="AP40" s="1930"/>
      <c r="AQ40" s="1930"/>
      <c r="AR40" s="1930"/>
      <c r="AS40" s="1930"/>
      <c r="AT40" s="1930"/>
      <c r="AU40" s="1930"/>
      <c r="AV40" s="1930"/>
      <c r="AW40" s="1930"/>
      <c r="AX40" s="1930"/>
      <c r="AY40" s="1930"/>
      <c r="AZ40" s="1930"/>
      <c r="BA40" s="1930"/>
      <c r="BB40" s="1930"/>
    </row>
    <row r="41" spans="1:54">
      <c r="A41" s="1926"/>
      <c r="B41" s="1926"/>
      <c r="C41" s="1926"/>
      <c r="D41" s="1926"/>
      <c r="E41" s="1926"/>
      <c r="F41" s="1926"/>
      <c r="G41" s="1926"/>
      <c r="H41" s="1926"/>
      <c r="I41" s="1926"/>
      <c r="J41" s="1926"/>
      <c r="K41" s="1926"/>
      <c r="L41" s="1926"/>
      <c r="M41" s="1926"/>
      <c r="N41" s="1926"/>
      <c r="O41" s="1926"/>
      <c r="P41" s="1926"/>
      <c r="Q41" s="1926"/>
      <c r="R41" s="1926"/>
      <c r="S41" s="1926"/>
      <c r="T41" s="1926"/>
      <c r="U41" s="1926"/>
      <c r="V41" s="1926"/>
      <c r="W41" s="1926"/>
      <c r="X41" s="1926"/>
      <c r="Y41" s="1926"/>
      <c r="Z41" s="1926"/>
      <c r="AA41" s="1926"/>
      <c r="AB41" s="1926"/>
      <c r="AC41" s="1926"/>
      <c r="AD41" s="1926"/>
      <c r="AE41" s="1926"/>
      <c r="AF41" s="1926"/>
      <c r="AG41" s="1926"/>
      <c r="AH41" s="1926"/>
      <c r="AI41" s="1926"/>
      <c r="AJ41" s="1926"/>
      <c r="AK41" s="1926"/>
      <c r="AL41" s="1926"/>
      <c r="AM41" s="1926"/>
      <c r="AN41" s="1926"/>
      <c r="AO41" s="1926"/>
      <c r="AP41" s="1926"/>
      <c r="AQ41" s="1926"/>
      <c r="AR41" s="1926"/>
      <c r="AS41" s="1926"/>
      <c r="AT41" s="1926"/>
      <c r="AU41" s="1926"/>
      <c r="AV41" s="1926"/>
      <c r="AW41" s="1926"/>
      <c r="AX41" s="1926"/>
      <c r="AY41" s="1926"/>
      <c r="AZ41" s="1926"/>
      <c r="BA41" s="1926"/>
      <c r="BB41" s="1926"/>
    </row>
    <row r="42" spans="1:54">
      <c r="A42" s="1930"/>
      <c r="B42" s="1930"/>
      <c r="C42" s="1930"/>
      <c r="D42" s="1930"/>
      <c r="E42" s="1930"/>
      <c r="F42" s="1930"/>
      <c r="G42" s="1930"/>
      <c r="H42" s="1930"/>
      <c r="I42" s="1930"/>
      <c r="J42" s="1930"/>
      <c r="K42" s="1930"/>
      <c r="L42" s="1930"/>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930"/>
      <c r="AM42" s="1930"/>
      <c r="AN42" s="1930"/>
      <c r="AO42" s="1930"/>
      <c r="AP42" s="1930"/>
      <c r="AQ42" s="1930"/>
      <c r="AR42" s="1930"/>
      <c r="AS42" s="1930"/>
      <c r="AT42" s="1930"/>
      <c r="AU42" s="1930"/>
      <c r="AV42" s="1930"/>
      <c r="AW42" s="1930"/>
      <c r="AX42" s="1930"/>
      <c r="AY42" s="1930"/>
      <c r="AZ42" s="1930"/>
      <c r="BA42" s="1930"/>
      <c r="BB42" s="1930"/>
    </row>
    <row r="43" spans="1:54">
      <c r="A43" s="1926"/>
      <c r="B43" s="1926"/>
      <c r="C43" s="1926"/>
      <c r="D43" s="1926"/>
      <c r="E43" s="1926"/>
      <c r="F43" s="1926"/>
      <c r="G43" s="1926"/>
      <c r="H43" s="1926"/>
      <c r="I43" s="1926"/>
      <c r="J43" s="1926"/>
      <c r="K43" s="1926"/>
      <c r="L43" s="1926"/>
      <c r="M43" s="1926"/>
      <c r="N43" s="1926"/>
      <c r="O43" s="1926"/>
      <c r="P43" s="1926"/>
      <c r="Q43" s="1926"/>
      <c r="R43" s="1926"/>
      <c r="S43" s="1926"/>
      <c r="T43" s="1926"/>
      <c r="U43" s="1926"/>
      <c r="V43" s="1926"/>
      <c r="W43" s="1926"/>
      <c r="X43" s="1926"/>
      <c r="Y43" s="1926"/>
      <c r="Z43" s="1926"/>
      <c r="AA43" s="1926"/>
      <c r="AB43" s="1926"/>
      <c r="AC43" s="1926"/>
      <c r="AD43" s="1926"/>
      <c r="AE43" s="1926"/>
      <c r="AF43" s="1926"/>
      <c r="AG43" s="1926"/>
      <c r="AH43" s="1926"/>
      <c r="AI43" s="1926"/>
      <c r="AJ43" s="1926"/>
      <c r="AK43" s="1926"/>
      <c r="AL43" s="1926"/>
      <c r="AM43" s="1926"/>
      <c r="AN43" s="1926"/>
      <c r="AO43" s="1926"/>
      <c r="AP43" s="1926"/>
      <c r="AQ43" s="1926"/>
      <c r="AR43" s="1926"/>
      <c r="AS43" s="1926"/>
      <c r="AT43" s="1926"/>
      <c r="AU43" s="1926"/>
      <c r="AV43" s="1926"/>
      <c r="AW43" s="1926"/>
      <c r="AX43" s="1926"/>
      <c r="AY43" s="1926"/>
      <c r="AZ43" s="1926"/>
      <c r="BA43" s="1926"/>
      <c r="BB43" s="1926"/>
    </row>
    <row r="44" spans="1:54">
      <c r="A44" s="1930"/>
      <c r="B44" s="1930"/>
      <c r="C44" s="1930"/>
      <c r="D44" s="1930"/>
      <c r="E44" s="1930"/>
      <c r="F44" s="1930"/>
      <c r="G44" s="1930"/>
      <c r="H44" s="1930"/>
      <c r="I44" s="1930"/>
      <c r="J44" s="1930"/>
      <c r="K44" s="1930"/>
      <c r="L44" s="1930"/>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930"/>
      <c r="AM44" s="1930"/>
      <c r="AN44" s="1930"/>
      <c r="AO44" s="1930"/>
      <c r="AP44" s="1930"/>
      <c r="AQ44" s="1930"/>
      <c r="AR44" s="1930"/>
      <c r="AS44" s="1930"/>
      <c r="AT44" s="1930"/>
      <c r="AU44" s="1930"/>
      <c r="AV44" s="1930"/>
      <c r="AW44" s="1930"/>
      <c r="AX44" s="1930"/>
      <c r="AY44" s="1930"/>
      <c r="AZ44" s="1930"/>
      <c r="BA44" s="1930"/>
      <c r="BB44" s="1930"/>
    </row>
    <row r="45" spans="1:54">
      <c r="A45" s="1926"/>
      <c r="B45" s="1926"/>
      <c r="C45" s="1926"/>
      <c r="D45" s="1926"/>
      <c r="E45" s="1926"/>
      <c r="F45" s="1926"/>
      <c r="G45" s="1926"/>
      <c r="H45" s="1926"/>
      <c r="I45" s="1926"/>
      <c r="J45" s="1926"/>
      <c r="K45" s="1926"/>
      <c r="L45" s="1926"/>
      <c r="M45" s="1926"/>
      <c r="N45" s="1926"/>
      <c r="O45" s="1926"/>
      <c r="P45" s="1926"/>
      <c r="Q45" s="1926"/>
      <c r="R45" s="1926"/>
      <c r="S45" s="1926"/>
      <c r="T45" s="1926"/>
      <c r="U45" s="1926"/>
      <c r="V45" s="1926"/>
      <c r="W45" s="1926"/>
      <c r="X45" s="1926"/>
      <c r="Y45" s="1926"/>
      <c r="Z45" s="1926"/>
      <c r="AA45" s="1926"/>
      <c r="AB45" s="1926"/>
      <c r="AC45" s="1926"/>
      <c r="AD45" s="1926"/>
      <c r="AE45" s="1926"/>
      <c r="AF45" s="1926"/>
      <c r="AG45" s="1926"/>
      <c r="AH45" s="1926"/>
      <c r="AI45" s="1926"/>
      <c r="AJ45" s="1926"/>
      <c r="AK45" s="1926"/>
      <c r="AL45" s="1926"/>
      <c r="AM45" s="1926"/>
      <c r="AN45" s="1926"/>
      <c r="AO45" s="1926"/>
      <c r="AP45" s="1926"/>
      <c r="AQ45" s="1926"/>
      <c r="AR45" s="1926"/>
      <c r="AS45" s="1926"/>
      <c r="AT45" s="1926"/>
      <c r="AU45" s="1926"/>
      <c r="AV45" s="1926"/>
      <c r="AW45" s="1926"/>
      <c r="AX45" s="1926"/>
      <c r="AY45" s="1926"/>
      <c r="AZ45" s="1926"/>
      <c r="BA45" s="1926"/>
      <c r="BB45" s="1926"/>
    </row>
    <row r="46" spans="1:54">
      <c r="A46" s="1905"/>
      <c r="B46" s="1905"/>
      <c r="C46" s="1905"/>
      <c r="D46" s="1905"/>
      <c r="E46" s="1905"/>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5"/>
      <c r="AK46" s="1905"/>
      <c r="AL46" s="1905"/>
      <c r="AM46" s="1905"/>
      <c r="AN46" s="1905"/>
      <c r="AO46" s="1905"/>
      <c r="AP46" s="1905"/>
      <c r="AQ46" s="1905"/>
      <c r="AR46" s="1905"/>
      <c r="AS46" s="1905"/>
      <c r="AT46" s="1905"/>
      <c r="AU46" s="1905"/>
      <c r="AV46" s="1905"/>
      <c r="AW46" s="1905"/>
      <c r="AX46" s="1905"/>
      <c r="AY46" s="1905"/>
      <c r="AZ46" s="1905"/>
      <c r="BA46" s="1905"/>
      <c r="BB46" s="1905"/>
    </row>
    <row r="47" spans="1:54">
      <c r="A47" s="1927" t="s">
        <v>628</v>
      </c>
      <c r="B47" s="1928"/>
      <c r="C47" s="1928"/>
      <c r="D47" s="1928"/>
      <c r="E47" s="1928"/>
      <c r="F47" s="1928"/>
      <c r="G47" s="1928"/>
      <c r="H47" s="1928"/>
      <c r="I47" s="1928"/>
      <c r="J47" s="1928"/>
      <c r="K47" s="1928"/>
      <c r="L47" s="1928"/>
      <c r="M47" s="1928"/>
      <c r="N47" s="1928"/>
      <c r="O47" s="1928"/>
      <c r="P47" s="1928"/>
      <c r="Q47" s="1928"/>
      <c r="R47" s="1928"/>
      <c r="S47" s="1928"/>
      <c r="T47" s="1928"/>
      <c r="U47" s="1928"/>
      <c r="V47" s="1928"/>
      <c r="W47" s="1928"/>
      <c r="X47" s="1928"/>
      <c r="Y47" s="1928"/>
      <c r="Z47" s="1928"/>
      <c r="AA47" s="1928"/>
      <c r="AB47" s="1928"/>
      <c r="AC47" s="1928"/>
      <c r="AD47" s="1928"/>
      <c r="AE47" s="1928"/>
      <c r="AF47" s="1928"/>
      <c r="AG47" s="1928"/>
      <c r="AH47" s="1928"/>
      <c r="AI47" s="1928"/>
      <c r="AJ47" s="1928"/>
      <c r="AK47" s="1928"/>
      <c r="AL47" s="1928"/>
      <c r="AM47" s="1928"/>
      <c r="AN47" s="1928"/>
      <c r="AO47" s="1928"/>
      <c r="AP47" s="1928"/>
      <c r="AQ47" s="1928"/>
      <c r="AR47" s="1928"/>
      <c r="AS47" s="1928"/>
      <c r="AT47" s="1928"/>
      <c r="AU47" s="1928"/>
      <c r="AV47" s="1928"/>
      <c r="AW47" s="1928"/>
      <c r="AX47" s="1928"/>
      <c r="AY47" s="1928"/>
      <c r="AZ47" s="1928"/>
      <c r="BA47" s="1928"/>
      <c r="BB47" s="1929"/>
    </row>
    <row r="48" spans="1:54">
      <c r="A48" s="519"/>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c r="AZ48" s="520"/>
      <c r="BA48" s="520"/>
      <c r="BB48" s="521"/>
    </row>
    <row r="49" spans="1:54">
      <c r="A49" s="525"/>
      <c r="BB49" s="526"/>
    </row>
    <row r="50" spans="1:54">
      <c r="A50" s="525"/>
      <c r="BB50" s="526"/>
    </row>
    <row r="51" spans="1:54">
      <c r="A51" s="525"/>
      <c r="BB51" s="526"/>
    </row>
    <row r="52" spans="1:54" ht="18.75" customHeight="1">
      <c r="A52" s="525"/>
      <c r="BB52" s="526"/>
    </row>
    <row r="53" spans="1:54">
      <c r="A53" s="525"/>
      <c r="BB53" s="526"/>
    </row>
    <row r="54" spans="1:54">
      <c r="A54" s="525"/>
      <c r="BB54" s="526"/>
    </row>
    <row r="55" spans="1:54">
      <c r="A55" s="529"/>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30"/>
    </row>
    <row r="57" spans="1:54">
      <c r="A57" s="1900" t="s">
        <v>629</v>
      </c>
      <c r="B57" s="1901"/>
      <c r="C57" s="1901"/>
      <c r="D57" s="1901"/>
      <c r="E57" s="1901"/>
      <c r="F57" s="1901"/>
      <c r="G57" s="1901"/>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1901"/>
      <c r="AL57" s="1901"/>
      <c r="AM57" s="1901"/>
      <c r="AN57" s="1901"/>
      <c r="AO57" s="1901"/>
      <c r="AP57" s="1901"/>
      <c r="AQ57" s="1901"/>
      <c r="AR57" s="1901"/>
      <c r="AS57" s="1901"/>
      <c r="AT57" s="1901"/>
      <c r="AU57" s="1901"/>
      <c r="AV57" s="1901"/>
      <c r="AW57" s="1901"/>
      <c r="AX57" s="1901"/>
      <c r="AY57" s="1901"/>
      <c r="AZ57" s="1901"/>
      <c r="BA57" s="1901"/>
      <c r="BB57" s="1901"/>
    </row>
  </sheetData>
  <mergeCells count="13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45:BB46"/>
    <mergeCell ref="A47:BB47"/>
    <mergeCell ref="A57:BB57"/>
    <mergeCell ref="A45:K46"/>
    <mergeCell ref="L45:P46"/>
    <mergeCell ref="Q45:Z46"/>
    <mergeCell ref="AA45:AJ46"/>
    <mergeCell ref="AK45:AO46"/>
    <mergeCell ref="AP45:AT46"/>
  </mergeCells>
  <phoneticPr fontId="14"/>
  <pageMargins left="0.75" right="0.75" top="1" bottom="1" header="0.51200000000000001" footer="0.51200000000000001"/>
  <pageSetup paperSize="9" scale="9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5"/>
  <sheetViews>
    <sheetView view="pageBreakPreview" zoomScaleNormal="100" zoomScaleSheetLayoutView="100" workbookViewId="0">
      <selection sqref="A1:A35"/>
    </sheetView>
  </sheetViews>
  <sheetFormatPr defaultRowHeight="13.5"/>
  <cols>
    <col min="1" max="2" width="2.375" style="518" customWidth="1"/>
    <col min="3" max="83" width="1.625" style="518" customWidth="1"/>
    <col min="84" max="256" width="8.875" style="518"/>
    <col min="257" max="258" width="2.375" style="518" customWidth="1"/>
    <col min="259" max="339" width="1.625" style="518" customWidth="1"/>
    <col min="340" max="512" width="8.875" style="518"/>
    <col min="513" max="514" width="2.375" style="518" customWidth="1"/>
    <col min="515" max="595" width="1.625" style="518" customWidth="1"/>
    <col min="596" max="768" width="8.875" style="518"/>
    <col min="769" max="770" width="2.375" style="518" customWidth="1"/>
    <col min="771" max="851" width="1.625" style="518" customWidth="1"/>
    <col min="852" max="1024" width="8.875" style="518"/>
    <col min="1025" max="1026" width="2.375" style="518" customWidth="1"/>
    <col min="1027" max="1107" width="1.625" style="518" customWidth="1"/>
    <col min="1108" max="1280" width="8.875" style="518"/>
    <col min="1281" max="1282" width="2.375" style="518" customWidth="1"/>
    <col min="1283" max="1363" width="1.625" style="518" customWidth="1"/>
    <col min="1364" max="1536" width="8.875" style="518"/>
    <col min="1537" max="1538" width="2.375" style="518" customWidth="1"/>
    <col min="1539" max="1619" width="1.625" style="518" customWidth="1"/>
    <col min="1620" max="1792" width="8.875" style="518"/>
    <col min="1793" max="1794" width="2.375" style="518" customWidth="1"/>
    <col min="1795" max="1875" width="1.625" style="518" customWidth="1"/>
    <col min="1876" max="2048" width="8.875" style="518"/>
    <col min="2049" max="2050" width="2.375" style="518" customWidth="1"/>
    <col min="2051" max="2131" width="1.625" style="518" customWidth="1"/>
    <col min="2132" max="2304" width="8.875" style="518"/>
    <col min="2305" max="2306" width="2.375" style="518" customWidth="1"/>
    <col min="2307" max="2387" width="1.625" style="518" customWidth="1"/>
    <col min="2388" max="2560" width="8.875" style="518"/>
    <col min="2561" max="2562" width="2.375" style="518" customWidth="1"/>
    <col min="2563" max="2643" width="1.625" style="518" customWidth="1"/>
    <col min="2644" max="2816" width="8.875" style="518"/>
    <col min="2817" max="2818" width="2.375" style="518" customWidth="1"/>
    <col min="2819" max="2899" width="1.625" style="518" customWidth="1"/>
    <col min="2900" max="3072" width="8.875" style="518"/>
    <col min="3073" max="3074" width="2.375" style="518" customWidth="1"/>
    <col min="3075" max="3155" width="1.625" style="518" customWidth="1"/>
    <col min="3156" max="3328" width="8.875" style="518"/>
    <col min="3329" max="3330" width="2.375" style="518" customWidth="1"/>
    <col min="3331" max="3411" width="1.625" style="518" customWidth="1"/>
    <col min="3412" max="3584" width="8.875" style="518"/>
    <col min="3585" max="3586" width="2.375" style="518" customWidth="1"/>
    <col min="3587" max="3667" width="1.625" style="518" customWidth="1"/>
    <col min="3668" max="3840" width="8.875" style="518"/>
    <col min="3841" max="3842" width="2.375" style="518" customWidth="1"/>
    <col min="3843" max="3923" width="1.625" style="518" customWidth="1"/>
    <col min="3924" max="4096" width="8.875" style="518"/>
    <col min="4097" max="4098" width="2.375" style="518" customWidth="1"/>
    <col min="4099" max="4179" width="1.625" style="518" customWidth="1"/>
    <col min="4180" max="4352" width="8.875" style="518"/>
    <col min="4353" max="4354" width="2.375" style="518" customWidth="1"/>
    <col min="4355" max="4435" width="1.625" style="518" customWidth="1"/>
    <col min="4436" max="4608" width="8.875" style="518"/>
    <col min="4609" max="4610" width="2.375" style="518" customWidth="1"/>
    <col min="4611" max="4691" width="1.625" style="518" customWidth="1"/>
    <col min="4692" max="4864" width="8.875" style="518"/>
    <col min="4865" max="4866" width="2.375" style="518" customWidth="1"/>
    <col min="4867" max="4947" width="1.625" style="518" customWidth="1"/>
    <col min="4948" max="5120" width="8.875" style="518"/>
    <col min="5121" max="5122" width="2.375" style="518" customWidth="1"/>
    <col min="5123" max="5203" width="1.625" style="518" customWidth="1"/>
    <col min="5204" max="5376" width="8.875" style="518"/>
    <col min="5377" max="5378" width="2.375" style="518" customWidth="1"/>
    <col min="5379" max="5459" width="1.625" style="518" customWidth="1"/>
    <col min="5460" max="5632" width="8.875" style="518"/>
    <col min="5633" max="5634" width="2.375" style="518" customWidth="1"/>
    <col min="5635" max="5715" width="1.625" style="518" customWidth="1"/>
    <col min="5716" max="5888" width="8.875" style="518"/>
    <col min="5889" max="5890" width="2.375" style="518" customWidth="1"/>
    <col min="5891" max="5971" width="1.625" style="518" customWidth="1"/>
    <col min="5972" max="6144" width="8.875" style="518"/>
    <col min="6145" max="6146" width="2.375" style="518" customWidth="1"/>
    <col min="6147" max="6227" width="1.625" style="518" customWidth="1"/>
    <col min="6228" max="6400" width="8.875" style="518"/>
    <col min="6401" max="6402" width="2.375" style="518" customWidth="1"/>
    <col min="6403" max="6483" width="1.625" style="518" customWidth="1"/>
    <col min="6484" max="6656" width="8.875" style="518"/>
    <col min="6657" max="6658" width="2.375" style="518" customWidth="1"/>
    <col min="6659" max="6739" width="1.625" style="518" customWidth="1"/>
    <col min="6740" max="6912" width="8.875" style="518"/>
    <col min="6913" max="6914" width="2.375" style="518" customWidth="1"/>
    <col min="6915" max="6995" width="1.625" style="518" customWidth="1"/>
    <col min="6996" max="7168" width="8.875" style="518"/>
    <col min="7169" max="7170" width="2.375" style="518" customWidth="1"/>
    <col min="7171" max="7251" width="1.625" style="518" customWidth="1"/>
    <col min="7252" max="7424" width="8.875" style="518"/>
    <col min="7425" max="7426" width="2.375" style="518" customWidth="1"/>
    <col min="7427" max="7507" width="1.625" style="518" customWidth="1"/>
    <col min="7508" max="7680" width="8.875" style="518"/>
    <col min="7681" max="7682" width="2.375" style="518" customWidth="1"/>
    <col min="7683" max="7763" width="1.625" style="518" customWidth="1"/>
    <col min="7764" max="7936" width="8.875" style="518"/>
    <col min="7937" max="7938" width="2.375" style="518" customWidth="1"/>
    <col min="7939" max="8019" width="1.625" style="518" customWidth="1"/>
    <col min="8020" max="8192" width="8.875" style="518"/>
    <col min="8193" max="8194" width="2.375" style="518" customWidth="1"/>
    <col min="8195" max="8275" width="1.625" style="518" customWidth="1"/>
    <col min="8276" max="8448" width="8.875" style="518"/>
    <col min="8449" max="8450" width="2.375" style="518" customWidth="1"/>
    <col min="8451" max="8531" width="1.625" style="518" customWidth="1"/>
    <col min="8532" max="8704" width="8.875" style="518"/>
    <col min="8705" max="8706" width="2.375" style="518" customWidth="1"/>
    <col min="8707" max="8787" width="1.625" style="518" customWidth="1"/>
    <col min="8788" max="8960" width="8.875" style="518"/>
    <col min="8961" max="8962" width="2.375" style="518" customWidth="1"/>
    <col min="8963" max="9043" width="1.625" style="518" customWidth="1"/>
    <col min="9044" max="9216" width="8.875" style="518"/>
    <col min="9217" max="9218" width="2.375" style="518" customWidth="1"/>
    <col min="9219" max="9299" width="1.625" style="518" customWidth="1"/>
    <col min="9300" max="9472" width="8.875" style="518"/>
    <col min="9473" max="9474" width="2.375" style="518" customWidth="1"/>
    <col min="9475" max="9555" width="1.625" style="518" customWidth="1"/>
    <col min="9556" max="9728" width="8.875" style="518"/>
    <col min="9729" max="9730" width="2.375" style="518" customWidth="1"/>
    <col min="9731" max="9811" width="1.625" style="518" customWidth="1"/>
    <col min="9812" max="9984" width="8.875" style="518"/>
    <col min="9985" max="9986" width="2.375" style="518" customWidth="1"/>
    <col min="9987" max="10067" width="1.625" style="518" customWidth="1"/>
    <col min="10068" max="10240" width="8.875" style="518"/>
    <col min="10241" max="10242" width="2.375" style="518" customWidth="1"/>
    <col min="10243" max="10323" width="1.625" style="518" customWidth="1"/>
    <col min="10324" max="10496" width="8.875" style="518"/>
    <col min="10497" max="10498" width="2.375" style="518" customWidth="1"/>
    <col min="10499" max="10579" width="1.625" style="518" customWidth="1"/>
    <col min="10580" max="10752" width="8.875" style="518"/>
    <col min="10753" max="10754" width="2.375" style="518" customWidth="1"/>
    <col min="10755" max="10835" width="1.625" style="518" customWidth="1"/>
    <col min="10836" max="11008" width="8.875" style="518"/>
    <col min="11009" max="11010" width="2.375" style="518" customWidth="1"/>
    <col min="11011" max="11091" width="1.625" style="518" customWidth="1"/>
    <col min="11092" max="11264" width="8.875" style="518"/>
    <col min="11265" max="11266" width="2.375" style="518" customWidth="1"/>
    <col min="11267" max="11347" width="1.625" style="518" customWidth="1"/>
    <col min="11348" max="11520" width="8.875" style="518"/>
    <col min="11521" max="11522" width="2.375" style="518" customWidth="1"/>
    <col min="11523" max="11603" width="1.625" style="518" customWidth="1"/>
    <col min="11604" max="11776" width="8.875" style="518"/>
    <col min="11777" max="11778" width="2.375" style="518" customWidth="1"/>
    <col min="11779" max="11859" width="1.625" style="518" customWidth="1"/>
    <col min="11860" max="12032" width="8.875" style="518"/>
    <col min="12033" max="12034" width="2.375" style="518" customWidth="1"/>
    <col min="12035" max="12115" width="1.625" style="518" customWidth="1"/>
    <col min="12116" max="12288" width="8.875" style="518"/>
    <col min="12289" max="12290" width="2.375" style="518" customWidth="1"/>
    <col min="12291" max="12371" width="1.625" style="518" customWidth="1"/>
    <col min="12372" max="12544" width="8.875" style="518"/>
    <col min="12545" max="12546" width="2.375" style="518" customWidth="1"/>
    <col min="12547" max="12627" width="1.625" style="518" customWidth="1"/>
    <col min="12628" max="12800" width="8.875" style="518"/>
    <col min="12801" max="12802" width="2.375" style="518" customWidth="1"/>
    <col min="12803" max="12883" width="1.625" style="518" customWidth="1"/>
    <col min="12884" max="13056" width="8.875" style="518"/>
    <col min="13057" max="13058" width="2.375" style="518" customWidth="1"/>
    <col min="13059" max="13139" width="1.625" style="518" customWidth="1"/>
    <col min="13140" max="13312" width="8.875" style="518"/>
    <col min="13313" max="13314" width="2.375" style="518" customWidth="1"/>
    <col min="13315" max="13395" width="1.625" style="518" customWidth="1"/>
    <col min="13396" max="13568" width="8.875" style="518"/>
    <col min="13569" max="13570" width="2.375" style="518" customWidth="1"/>
    <col min="13571" max="13651" width="1.625" style="518" customWidth="1"/>
    <col min="13652" max="13824" width="8.875" style="518"/>
    <col min="13825" max="13826" width="2.375" style="518" customWidth="1"/>
    <col min="13827" max="13907" width="1.625" style="518" customWidth="1"/>
    <col min="13908" max="14080" width="8.875" style="518"/>
    <col min="14081" max="14082" width="2.375" style="518" customWidth="1"/>
    <col min="14083" max="14163" width="1.625" style="518" customWidth="1"/>
    <col min="14164" max="14336" width="8.875" style="518"/>
    <col min="14337" max="14338" width="2.375" style="518" customWidth="1"/>
    <col min="14339" max="14419" width="1.625" style="518" customWidth="1"/>
    <col min="14420" max="14592" width="8.875" style="518"/>
    <col min="14593" max="14594" width="2.375" style="518" customWidth="1"/>
    <col min="14595" max="14675" width="1.625" style="518" customWidth="1"/>
    <col min="14676" max="14848" width="8.875" style="518"/>
    <col min="14849" max="14850" width="2.375" style="518" customWidth="1"/>
    <col min="14851" max="14931" width="1.625" style="518" customWidth="1"/>
    <col min="14932" max="15104" width="8.875" style="518"/>
    <col min="15105" max="15106" width="2.375" style="518" customWidth="1"/>
    <col min="15107" max="15187" width="1.625" style="518" customWidth="1"/>
    <col min="15188" max="15360" width="8.875" style="518"/>
    <col min="15361" max="15362" width="2.375" style="518" customWidth="1"/>
    <col min="15363" max="15443" width="1.625" style="518" customWidth="1"/>
    <col min="15444" max="15616" width="8.875" style="518"/>
    <col min="15617" max="15618" width="2.375" style="518" customWidth="1"/>
    <col min="15619" max="15699" width="1.625" style="518" customWidth="1"/>
    <col min="15700" max="15872" width="8.875" style="518"/>
    <col min="15873" max="15874" width="2.375" style="518" customWidth="1"/>
    <col min="15875" max="15955" width="1.625" style="518" customWidth="1"/>
    <col min="15956" max="16128" width="8.875" style="518"/>
    <col min="16129" max="16130" width="2.375" style="518" customWidth="1"/>
    <col min="16131" max="16211" width="1.625" style="518" customWidth="1"/>
    <col min="16212" max="16384" width="8.875" style="518"/>
  </cols>
  <sheetData>
    <row r="1" spans="1:83" ht="13.5" customHeight="1">
      <c r="A1" s="1950" t="s">
        <v>630</v>
      </c>
      <c r="C1" s="518" t="s">
        <v>631</v>
      </c>
    </row>
    <row r="2" spans="1:83">
      <c r="A2" s="1951"/>
    </row>
    <row r="3" spans="1:83">
      <c r="A3" s="1951"/>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1"/>
    </row>
    <row r="4" spans="1:83" ht="21">
      <c r="A4" s="1951"/>
      <c r="C4" s="1911" t="s">
        <v>632</v>
      </c>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3"/>
    </row>
    <row r="5" spans="1:83">
      <c r="A5" s="1951"/>
      <c r="C5" s="525"/>
      <c r="CE5" s="526"/>
    </row>
    <row r="6" spans="1:83">
      <c r="A6" s="1951"/>
      <c r="C6" s="525"/>
      <c r="J6" s="1908" t="s">
        <v>578</v>
      </c>
      <c r="K6" s="1908"/>
      <c r="L6" s="1908"/>
      <c r="M6" s="1908"/>
      <c r="N6" s="1908"/>
      <c r="O6" s="1908"/>
      <c r="P6" s="1908"/>
      <c r="Q6" s="1908"/>
      <c r="R6" s="1907"/>
      <c r="S6" s="1907"/>
      <c r="T6" s="1907"/>
      <c r="U6" s="1907"/>
      <c r="V6" s="1907"/>
      <c r="W6" s="1907"/>
      <c r="X6" s="1907"/>
      <c r="Y6" s="1907"/>
      <c r="Z6" s="1907"/>
      <c r="AA6" s="1907"/>
      <c r="AB6" s="1907"/>
      <c r="AC6" s="1907"/>
      <c r="AD6" s="1907"/>
      <c r="AE6" s="1907"/>
      <c r="AF6" s="1907"/>
      <c r="AG6" s="1907"/>
      <c r="AH6" s="1907"/>
      <c r="AI6" s="1907"/>
      <c r="AJ6" s="1907"/>
      <c r="AK6" s="1907"/>
      <c r="AL6" s="1907"/>
      <c r="AM6" s="1907"/>
      <c r="AN6" s="1907"/>
      <c r="AR6" s="534"/>
      <c r="AT6" s="1910" t="s">
        <v>604</v>
      </c>
      <c r="AU6" s="1910"/>
      <c r="AV6" s="1910"/>
      <c r="AW6" s="1910"/>
      <c r="AX6" s="1910"/>
      <c r="AY6" s="1910"/>
      <c r="AZ6" s="1910"/>
      <c r="BA6" s="1910"/>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CE6" s="526"/>
    </row>
    <row r="7" spans="1:83">
      <c r="A7" s="1951"/>
      <c r="C7" s="525"/>
      <c r="CE7" s="526"/>
    </row>
    <row r="8" spans="1:83">
      <c r="A8" s="1951"/>
      <c r="C8" s="525"/>
      <c r="J8" s="1908" t="s">
        <v>633</v>
      </c>
      <c r="K8" s="1908"/>
      <c r="L8" s="1908"/>
      <c r="M8" s="1908"/>
      <c r="N8" s="1908"/>
      <c r="O8" s="1908"/>
      <c r="P8" s="1908"/>
      <c r="Q8" s="1908"/>
      <c r="R8" s="1907"/>
      <c r="S8" s="1907"/>
      <c r="T8" s="1907"/>
      <c r="U8" s="1907"/>
      <c r="V8" s="1907"/>
      <c r="W8" s="1907"/>
      <c r="X8" s="1907"/>
      <c r="Y8" s="1907"/>
      <c r="Z8" s="1907"/>
      <c r="AA8" s="1907"/>
      <c r="AB8" s="1907"/>
      <c r="AC8" s="1907"/>
      <c r="AD8" s="1907"/>
      <c r="AE8" s="1907"/>
      <c r="AF8" s="1907"/>
      <c r="AG8" s="1907"/>
      <c r="AH8" s="1907"/>
      <c r="AI8" s="1907"/>
      <c r="AJ8" s="1907"/>
      <c r="AK8" s="1907"/>
      <c r="AL8" s="1907"/>
      <c r="AM8" s="1907"/>
      <c r="AN8" s="1907"/>
      <c r="AT8" s="1908" t="s">
        <v>606</v>
      </c>
      <c r="AU8" s="1908"/>
      <c r="AV8" s="1908"/>
      <c r="AW8" s="1908"/>
      <c r="AX8" s="1908"/>
      <c r="AY8" s="1908"/>
      <c r="AZ8" s="1908"/>
      <c r="BA8" s="1908"/>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CE8" s="526"/>
    </row>
    <row r="9" spans="1:83">
      <c r="A9" s="1951"/>
      <c r="C9" s="525"/>
      <c r="CE9" s="526"/>
    </row>
    <row r="10" spans="1:83">
      <c r="A10" s="1951"/>
      <c r="C10" s="525"/>
      <c r="D10" s="1948" t="s">
        <v>634</v>
      </c>
      <c r="E10" s="1949"/>
      <c r="F10" s="1949"/>
      <c r="G10" s="1949"/>
      <c r="H10" s="1949"/>
      <c r="I10" s="1949"/>
      <c r="J10" s="1949"/>
      <c r="K10" s="1949"/>
      <c r="L10" s="1949"/>
      <c r="M10" s="1949"/>
      <c r="N10" s="1949"/>
      <c r="O10" s="1945" t="s">
        <v>635</v>
      </c>
      <c r="P10" s="1946"/>
      <c r="Q10" s="1946"/>
      <c r="R10" s="1947"/>
      <c r="S10" s="1945" t="s">
        <v>635</v>
      </c>
      <c r="T10" s="1946"/>
      <c r="U10" s="1946"/>
      <c r="V10" s="1947"/>
      <c r="W10" s="1945" t="s">
        <v>635</v>
      </c>
      <c r="X10" s="1946"/>
      <c r="Y10" s="1946"/>
      <c r="Z10" s="1947"/>
      <c r="AA10" s="1945" t="s">
        <v>635</v>
      </c>
      <c r="AB10" s="1946"/>
      <c r="AC10" s="1946"/>
      <c r="AD10" s="1947"/>
      <c r="AE10" s="1945" t="s">
        <v>635</v>
      </c>
      <c r="AF10" s="1946"/>
      <c r="AG10" s="1946"/>
      <c r="AH10" s="1947"/>
      <c r="AI10" s="1945" t="s">
        <v>635</v>
      </c>
      <c r="AJ10" s="1946"/>
      <c r="AK10" s="1946"/>
      <c r="AL10" s="1947"/>
      <c r="AM10" s="1945" t="s">
        <v>635</v>
      </c>
      <c r="AN10" s="1946"/>
      <c r="AO10" s="1946"/>
      <c r="AP10" s="1947"/>
      <c r="AQ10" s="1945" t="s">
        <v>635</v>
      </c>
      <c r="AR10" s="1946"/>
      <c r="AS10" s="1946"/>
      <c r="AT10" s="1947"/>
      <c r="AU10" s="1945" t="s">
        <v>635</v>
      </c>
      <c r="AV10" s="1946"/>
      <c r="AW10" s="1946"/>
      <c r="AX10" s="1947"/>
      <c r="AY10" s="1945" t="s">
        <v>635</v>
      </c>
      <c r="AZ10" s="1946"/>
      <c r="BA10" s="1946"/>
      <c r="BB10" s="1947"/>
      <c r="BC10" s="1945" t="s">
        <v>635</v>
      </c>
      <c r="BD10" s="1946"/>
      <c r="BE10" s="1946"/>
      <c r="BF10" s="1947"/>
      <c r="BG10" s="1945" t="s">
        <v>635</v>
      </c>
      <c r="BH10" s="1946"/>
      <c r="BI10" s="1946"/>
      <c r="BJ10" s="1947"/>
      <c r="BK10" s="1945" t="s">
        <v>635</v>
      </c>
      <c r="BL10" s="1946"/>
      <c r="BM10" s="1946"/>
      <c r="BN10" s="1947"/>
      <c r="BO10" s="1945" t="s">
        <v>635</v>
      </c>
      <c r="BP10" s="1946"/>
      <c r="BQ10" s="1946"/>
      <c r="BR10" s="1947"/>
      <c r="BS10" s="1945" t="s">
        <v>635</v>
      </c>
      <c r="BT10" s="1946"/>
      <c r="BU10" s="1946"/>
      <c r="BV10" s="1947"/>
      <c r="BW10" s="1945" t="s">
        <v>635</v>
      </c>
      <c r="BX10" s="1946"/>
      <c r="BY10" s="1946"/>
      <c r="BZ10" s="1947"/>
      <c r="CA10" s="1945" t="s">
        <v>635</v>
      </c>
      <c r="CB10" s="1946"/>
      <c r="CC10" s="1946"/>
      <c r="CD10" s="1952"/>
      <c r="CE10" s="526"/>
    </row>
    <row r="11" spans="1:83">
      <c r="A11" s="1951"/>
      <c r="C11" s="525"/>
      <c r="D11" s="525"/>
      <c r="O11" s="1942"/>
      <c r="P11" s="1940"/>
      <c r="Q11" s="1940"/>
      <c r="R11" s="1941"/>
      <c r="S11" s="1942"/>
      <c r="T11" s="1940"/>
      <c r="U11" s="1940"/>
      <c r="V11" s="1941"/>
      <c r="W11" s="1942"/>
      <c r="X11" s="1940"/>
      <c r="Y11" s="1940"/>
      <c r="Z11" s="1941"/>
      <c r="AA11" s="1942"/>
      <c r="AB11" s="1940"/>
      <c r="AC11" s="1940"/>
      <c r="AD11" s="1941"/>
      <c r="AE11" s="1942"/>
      <c r="AF11" s="1940"/>
      <c r="AG11" s="1940"/>
      <c r="AH11" s="1941"/>
      <c r="AI11" s="1942"/>
      <c r="AJ11" s="1940"/>
      <c r="AK11" s="1940"/>
      <c r="AL11" s="1941"/>
      <c r="AM11" s="1942"/>
      <c r="AN11" s="1940"/>
      <c r="AO11" s="1940"/>
      <c r="AP11" s="1941"/>
      <c r="AQ11" s="1942"/>
      <c r="AR11" s="1940"/>
      <c r="AS11" s="1940"/>
      <c r="AT11" s="1941"/>
      <c r="AU11" s="1942"/>
      <c r="AV11" s="1940"/>
      <c r="AW11" s="1940"/>
      <c r="AX11" s="1941"/>
      <c r="AY11" s="1942"/>
      <c r="AZ11" s="1940"/>
      <c r="BA11" s="1940"/>
      <c r="BB11" s="1941"/>
      <c r="BC11" s="1942"/>
      <c r="BD11" s="1940"/>
      <c r="BE11" s="1940"/>
      <c r="BF11" s="1941"/>
      <c r="BG11" s="1942"/>
      <c r="BH11" s="1940"/>
      <c r="BI11" s="1940"/>
      <c r="BJ11" s="1941"/>
      <c r="BK11" s="1942"/>
      <c r="BL11" s="1940"/>
      <c r="BM11" s="1940"/>
      <c r="BN11" s="1941"/>
      <c r="BO11" s="1942"/>
      <c r="BP11" s="1940"/>
      <c r="BQ11" s="1940"/>
      <c r="BR11" s="1941"/>
      <c r="BS11" s="1942"/>
      <c r="BT11" s="1940"/>
      <c r="BU11" s="1940"/>
      <c r="BV11" s="1941"/>
      <c r="BW11" s="1942"/>
      <c r="BX11" s="1940"/>
      <c r="BY11" s="1940"/>
      <c r="BZ11" s="1941"/>
      <c r="CA11" s="1942"/>
      <c r="CB11" s="1940"/>
      <c r="CC11" s="1940"/>
      <c r="CD11" s="1943"/>
      <c r="CE11" s="526"/>
    </row>
    <row r="12" spans="1:83">
      <c r="A12" s="1951"/>
      <c r="C12" s="525"/>
      <c r="D12" s="525"/>
      <c r="O12" s="1938"/>
      <c r="P12" s="1936"/>
      <c r="Q12" s="1936"/>
      <c r="R12" s="1937"/>
      <c r="S12" s="1938"/>
      <c r="T12" s="1936"/>
      <c r="U12" s="1936"/>
      <c r="V12" s="1937"/>
      <c r="W12" s="1938"/>
      <c r="X12" s="1936"/>
      <c r="Y12" s="1936"/>
      <c r="Z12" s="1937"/>
      <c r="AA12" s="1938"/>
      <c r="AB12" s="1936"/>
      <c r="AC12" s="1936"/>
      <c r="AD12" s="1937"/>
      <c r="AE12" s="1938"/>
      <c r="AF12" s="1936"/>
      <c r="AG12" s="1936"/>
      <c r="AH12" s="1937"/>
      <c r="AI12" s="1938"/>
      <c r="AJ12" s="1936"/>
      <c r="AK12" s="1936"/>
      <c r="AL12" s="1937"/>
      <c r="AM12" s="1938"/>
      <c r="AN12" s="1936"/>
      <c r="AO12" s="1936"/>
      <c r="AP12" s="1937"/>
      <c r="AQ12" s="1938"/>
      <c r="AR12" s="1936"/>
      <c r="AS12" s="1936"/>
      <c r="AT12" s="1937"/>
      <c r="AU12" s="1938"/>
      <c r="AV12" s="1936"/>
      <c r="AW12" s="1936"/>
      <c r="AX12" s="1937"/>
      <c r="AY12" s="1938"/>
      <c r="AZ12" s="1936"/>
      <c r="BA12" s="1936"/>
      <c r="BB12" s="1937"/>
      <c r="BC12" s="1938"/>
      <c r="BD12" s="1936"/>
      <c r="BE12" s="1936"/>
      <c r="BF12" s="1937"/>
      <c r="BG12" s="1938"/>
      <c r="BH12" s="1936"/>
      <c r="BI12" s="1936"/>
      <c r="BJ12" s="1937"/>
      <c r="BK12" s="1938"/>
      <c r="BL12" s="1936"/>
      <c r="BM12" s="1936"/>
      <c r="BN12" s="1937"/>
      <c r="BO12" s="1938"/>
      <c r="BP12" s="1936"/>
      <c r="BQ12" s="1936"/>
      <c r="BR12" s="1937"/>
      <c r="BS12" s="1938"/>
      <c r="BT12" s="1936"/>
      <c r="BU12" s="1936"/>
      <c r="BV12" s="1937"/>
      <c r="BW12" s="1938"/>
      <c r="BX12" s="1936"/>
      <c r="BY12" s="1936"/>
      <c r="BZ12" s="1937"/>
      <c r="CA12" s="1938"/>
      <c r="CB12" s="1936"/>
      <c r="CC12" s="1936"/>
      <c r="CD12" s="1939"/>
      <c r="CE12" s="526"/>
    </row>
    <row r="13" spans="1:83">
      <c r="A13" s="1951"/>
      <c r="C13" s="525"/>
      <c r="D13" s="525"/>
      <c r="O13" s="1938"/>
      <c r="P13" s="1936"/>
      <c r="Q13" s="1936"/>
      <c r="R13" s="1937"/>
      <c r="S13" s="1938"/>
      <c r="T13" s="1936"/>
      <c r="U13" s="1936"/>
      <c r="V13" s="1937"/>
      <c r="W13" s="1938"/>
      <c r="X13" s="1936"/>
      <c r="Y13" s="1936"/>
      <c r="Z13" s="1937"/>
      <c r="AA13" s="1938"/>
      <c r="AB13" s="1936"/>
      <c r="AC13" s="1936"/>
      <c r="AD13" s="1937"/>
      <c r="AE13" s="1938"/>
      <c r="AF13" s="1936"/>
      <c r="AG13" s="1936"/>
      <c r="AH13" s="1937"/>
      <c r="AI13" s="1938"/>
      <c r="AJ13" s="1936"/>
      <c r="AK13" s="1936"/>
      <c r="AL13" s="1937"/>
      <c r="AM13" s="1938"/>
      <c r="AN13" s="1936"/>
      <c r="AO13" s="1936"/>
      <c r="AP13" s="1937"/>
      <c r="AQ13" s="1938"/>
      <c r="AR13" s="1936"/>
      <c r="AS13" s="1936"/>
      <c r="AT13" s="1937"/>
      <c r="AU13" s="1938"/>
      <c r="AV13" s="1936"/>
      <c r="AW13" s="1936"/>
      <c r="AX13" s="1937"/>
      <c r="AY13" s="1938"/>
      <c r="AZ13" s="1936"/>
      <c r="BA13" s="1936"/>
      <c r="BB13" s="1937"/>
      <c r="BC13" s="1938"/>
      <c r="BD13" s="1936"/>
      <c r="BE13" s="1936"/>
      <c r="BF13" s="1937"/>
      <c r="BG13" s="1938"/>
      <c r="BH13" s="1936"/>
      <c r="BI13" s="1936"/>
      <c r="BJ13" s="1937"/>
      <c r="BK13" s="1938"/>
      <c r="BL13" s="1936"/>
      <c r="BM13" s="1936"/>
      <c r="BN13" s="1937"/>
      <c r="BO13" s="1938"/>
      <c r="BP13" s="1936"/>
      <c r="BQ13" s="1936"/>
      <c r="BR13" s="1937"/>
      <c r="BS13" s="1938"/>
      <c r="BT13" s="1936"/>
      <c r="BU13" s="1936"/>
      <c r="BV13" s="1937"/>
      <c r="BW13" s="1938"/>
      <c r="BX13" s="1936"/>
      <c r="BY13" s="1936"/>
      <c r="BZ13" s="1937"/>
      <c r="CA13" s="1938"/>
      <c r="CB13" s="1936"/>
      <c r="CC13" s="1936"/>
      <c r="CD13" s="1939"/>
      <c r="CE13" s="526"/>
    </row>
    <row r="14" spans="1:83">
      <c r="A14" s="1951"/>
      <c r="C14" s="525"/>
      <c r="D14" s="525"/>
      <c r="O14" s="1938"/>
      <c r="P14" s="1936"/>
      <c r="Q14" s="1936"/>
      <c r="R14" s="1937"/>
      <c r="S14" s="1938"/>
      <c r="T14" s="1936"/>
      <c r="U14" s="1936"/>
      <c r="V14" s="1937"/>
      <c r="W14" s="1938"/>
      <c r="X14" s="1936"/>
      <c r="Y14" s="1936"/>
      <c r="Z14" s="1937"/>
      <c r="AA14" s="1938"/>
      <c r="AB14" s="1936"/>
      <c r="AC14" s="1936"/>
      <c r="AD14" s="1937"/>
      <c r="AE14" s="1938"/>
      <c r="AF14" s="1936"/>
      <c r="AG14" s="1936"/>
      <c r="AH14" s="1937"/>
      <c r="AI14" s="1938"/>
      <c r="AJ14" s="1936"/>
      <c r="AK14" s="1936"/>
      <c r="AL14" s="1937"/>
      <c r="AM14" s="1938"/>
      <c r="AN14" s="1936"/>
      <c r="AO14" s="1936"/>
      <c r="AP14" s="1937"/>
      <c r="AQ14" s="1938"/>
      <c r="AR14" s="1936"/>
      <c r="AS14" s="1936"/>
      <c r="AT14" s="1937"/>
      <c r="AU14" s="1938"/>
      <c r="AV14" s="1936"/>
      <c r="AW14" s="1936"/>
      <c r="AX14" s="1937"/>
      <c r="AY14" s="1938"/>
      <c r="AZ14" s="1936"/>
      <c r="BA14" s="1936"/>
      <c r="BB14" s="1937"/>
      <c r="BC14" s="1938"/>
      <c r="BD14" s="1936"/>
      <c r="BE14" s="1936"/>
      <c r="BF14" s="1937"/>
      <c r="BG14" s="1938"/>
      <c r="BH14" s="1936"/>
      <c r="BI14" s="1936"/>
      <c r="BJ14" s="1937"/>
      <c r="BK14" s="1938"/>
      <c r="BL14" s="1936"/>
      <c r="BM14" s="1936"/>
      <c r="BN14" s="1937"/>
      <c r="BO14" s="1938"/>
      <c r="BP14" s="1936"/>
      <c r="BQ14" s="1936"/>
      <c r="BR14" s="1937"/>
      <c r="BS14" s="1938"/>
      <c r="BT14" s="1936"/>
      <c r="BU14" s="1936"/>
      <c r="BV14" s="1937"/>
      <c r="BW14" s="1938"/>
      <c r="BX14" s="1936"/>
      <c r="BY14" s="1936"/>
      <c r="BZ14" s="1937"/>
      <c r="CA14" s="1938"/>
      <c r="CB14" s="1936"/>
      <c r="CC14" s="1936"/>
      <c r="CD14" s="1939"/>
      <c r="CE14" s="526"/>
    </row>
    <row r="15" spans="1:83">
      <c r="A15" s="1951"/>
      <c r="C15" s="525"/>
      <c r="D15" s="525"/>
      <c r="O15" s="1938"/>
      <c r="P15" s="1936"/>
      <c r="Q15" s="1936"/>
      <c r="R15" s="1937"/>
      <c r="S15" s="1938"/>
      <c r="T15" s="1936"/>
      <c r="U15" s="1936"/>
      <c r="V15" s="1937"/>
      <c r="W15" s="1938"/>
      <c r="X15" s="1936"/>
      <c r="Y15" s="1936"/>
      <c r="Z15" s="1937"/>
      <c r="AA15" s="1938"/>
      <c r="AB15" s="1936"/>
      <c r="AC15" s="1936"/>
      <c r="AD15" s="1937"/>
      <c r="AE15" s="1938"/>
      <c r="AF15" s="1936"/>
      <c r="AG15" s="1936"/>
      <c r="AH15" s="1937"/>
      <c r="AI15" s="1938"/>
      <c r="AJ15" s="1936"/>
      <c r="AK15" s="1936"/>
      <c r="AL15" s="1937"/>
      <c r="AM15" s="1938"/>
      <c r="AN15" s="1936"/>
      <c r="AO15" s="1936"/>
      <c r="AP15" s="1937"/>
      <c r="AQ15" s="1938"/>
      <c r="AR15" s="1936"/>
      <c r="AS15" s="1936"/>
      <c r="AT15" s="1937"/>
      <c r="AU15" s="1938"/>
      <c r="AV15" s="1936"/>
      <c r="AW15" s="1936"/>
      <c r="AX15" s="1937"/>
      <c r="AY15" s="1938"/>
      <c r="AZ15" s="1936"/>
      <c r="BA15" s="1936"/>
      <c r="BB15" s="1937"/>
      <c r="BC15" s="1938"/>
      <c r="BD15" s="1936"/>
      <c r="BE15" s="1936"/>
      <c r="BF15" s="1937"/>
      <c r="BG15" s="1938"/>
      <c r="BH15" s="1936"/>
      <c r="BI15" s="1936"/>
      <c r="BJ15" s="1937"/>
      <c r="BK15" s="1938"/>
      <c r="BL15" s="1936"/>
      <c r="BM15" s="1936"/>
      <c r="BN15" s="1937"/>
      <c r="BO15" s="1938"/>
      <c r="BP15" s="1936"/>
      <c r="BQ15" s="1936"/>
      <c r="BR15" s="1937"/>
      <c r="BS15" s="1938"/>
      <c r="BT15" s="1936"/>
      <c r="BU15" s="1936"/>
      <c r="BV15" s="1937"/>
      <c r="BW15" s="1938"/>
      <c r="BX15" s="1936"/>
      <c r="BY15" s="1936"/>
      <c r="BZ15" s="1937"/>
      <c r="CA15" s="1938"/>
      <c r="CB15" s="1936"/>
      <c r="CC15" s="1936"/>
      <c r="CD15" s="1939"/>
      <c r="CE15" s="526"/>
    </row>
    <row r="16" spans="1:83">
      <c r="A16" s="1951"/>
      <c r="C16" s="525"/>
      <c r="D16" s="525"/>
      <c r="O16" s="1938"/>
      <c r="P16" s="1936"/>
      <c r="Q16" s="1936"/>
      <c r="R16" s="1937"/>
      <c r="S16" s="1938"/>
      <c r="T16" s="1936"/>
      <c r="U16" s="1936"/>
      <c r="V16" s="1937"/>
      <c r="W16" s="1938"/>
      <c r="X16" s="1936"/>
      <c r="Y16" s="1936"/>
      <c r="Z16" s="1937"/>
      <c r="AA16" s="1938"/>
      <c r="AB16" s="1936"/>
      <c r="AC16" s="1936"/>
      <c r="AD16" s="1937"/>
      <c r="AE16" s="1938"/>
      <c r="AF16" s="1936"/>
      <c r="AG16" s="1936"/>
      <c r="AH16" s="1937"/>
      <c r="AI16" s="1938"/>
      <c r="AJ16" s="1936"/>
      <c r="AK16" s="1936"/>
      <c r="AL16" s="1937"/>
      <c r="AM16" s="1938"/>
      <c r="AN16" s="1936"/>
      <c r="AO16" s="1936"/>
      <c r="AP16" s="1937"/>
      <c r="AQ16" s="1938"/>
      <c r="AR16" s="1936"/>
      <c r="AS16" s="1936"/>
      <c r="AT16" s="1937"/>
      <c r="AU16" s="1938"/>
      <c r="AV16" s="1936"/>
      <c r="AW16" s="1936"/>
      <c r="AX16" s="1937"/>
      <c r="AY16" s="1938"/>
      <c r="AZ16" s="1936"/>
      <c r="BA16" s="1936"/>
      <c r="BB16" s="1937"/>
      <c r="BC16" s="1938"/>
      <c r="BD16" s="1936"/>
      <c r="BE16" s="1936"/>
      <c r="BF16" s="1937"/>
      <c r="BG16" s="1938"/>
      <c r="BH16" s="1936"/>
      <c r="BI16" s="1936"/>
      <c r="BJ16" s="1937"/>
      <c r="BK16" s="1938"/>
      <c r="BL16" s="1936"/>
      <c r="BM16" s="1936"/>
      <c r="BN16" s="1937"/>
      <c r="BO16" s="1938"/>
      <c r="BP16" s="1936"/>
      <c r="BQ16" s="1936"/>
      <c r="BR16" s="1937"/>
      <c r="BS16" s="1938"/>
      <c r="BT16" s="1936"/>
      <c r="BU16" s="1936"/>
      <c r="BV16" s="1937"/>
      <c r="BW16" s="1938"/>
      <c r="BX16" s="1936"/>
      <c r="BY16" s="1936"/>
      <c r="BZ16" s="1937"/>
      <c r="CA16" s="1938"/>
      <c r="CB16" s="1936"/>
      <c r="CC16" s="1936"/>
      <c r="CD16" s="1939"/>
      <c r="CE16" s="526"/>
    </row>
    <row r="17" spans="1:83">
      <c r="A17" s="1951"/>
      <c r="C17" s="525"/>
      <c r="D17" s="525"/>
      <c r="O17" s="1938"/>
      <c r="P17" s="1936"/>
      <c r="Q17" s="1936"/>
      <c r="R17" s="1937"/>
      <c r="S17" s="1938"/>
      <c r="T17" s="1936"/>
      <c r="U17" s="1936"/>
      <c r="V17" s="1937"/>
      <c r="W17" s="1938"/>
      <c r="X17" s="1936"/>
      <c r="Y17" s="1936"/>
      <c r="Z17" s="1937"/>
      <c r="AA17" s="1938"/>
      <c r="AB17" s="1936"/>
      <c r="AC17" s="1936"/>
      <c r="AD17" s="1937"/>
      <c r="AE17" s="1938"/>
      <c r="AF17" s="1936"/>
      <c r="AG17" s="1936"/>
      <c r="AH17" s="1937"/>
      <c r="AI17" s="1938"/>
      <c r="AJ17" s="1936"/>
      <c r="AK17" s="1936"/>
      <c r="AL17" s="1937"/>
      <c r="AM17" s="1938"/>
      <c r="AN17" s="1936"/>
      <c r="AO17" s="1936"/>
      <c r="AP17" s="1937"/>
      <c r="AQ17" s="1938"/>
      <c r="AR17" s="1936"/>
      <c r="AS17" s="1936"/>
      <c r="AT17" s="1937"/>
      <c r="AU17" s="1938"/>
      <c r="AV17" s="1936"/>
      <c r="AW17" s="1936"/>
      <c r="AX17" s="1937"/>
      <c r="AY17" s="1938"/>
      <c r="AZ17" s="1936"/>
      <c r="BA17" s="1936"/>
      <c r="BB17" s="1937"/>
      <c r="BC17" s="1938"/>
      <c r="BD17" s="1936"/>
      <c r="BE17" s="1936"/>
      <c r="BF17" s="1937"/>
      <c r="BG17" s="1938"/>
      <c r="BH17" s="1936"/>
      <c r="BI17" s="1936"/>
      <c r="BJ17" s="1937"/>
      <c r="BK17" s="1938"/>
      <c r="BL17" s="1936"/>
      <c r="BM17" s="1936"/>
      <c r="BN17" s="1937"/>
      <c r="BO17" s="1938"/>
      <c r="BP17" s="1936"/>
      <c r="BQ17" s="1936"/>
      <c r="BR17" s="1937"/>
      <c r="BS17" s="1938"/>
      <c r="BT17" s="1936"/>
      <c r="BU17" s="1936"/>
      <c r="BV17" s="1937"/>
      <c r="BW17" s="1938"/>
      <c r="BX17" s="1936"/>
      <c r="BY17" s="1936"/>
      <c r="BZ17" s="1937"/>
      <c r="CA17" s="1938"/>
      <c r="CB17" s="1936"/>
      <c r="CC17" s="1936"/>
      <c r="CD17" s="1939"/>
      <c r="CE17" s="526"/>
    </row>
    <row r="18" spans="1:83">
      <c r="A18" s="1951"/>
      <c r="C18" s="525"/>
      <c r="D18" s="525"/>
      <c r="O18" s="1938"/>
      <c r="P18" s="1936"/>
      <c r="Q18" s="1936"/>
      <c r="R18" s="1937"/>
      <c r="S18" s="1938"/>
      <c r="T18" s="1936"/>
      <c r="U18" s="1936"/>
      <c r="V18" s="1937"/>
      <c r="W18" s="1938"/>
      <c r="X18" s="1936"/>
      <c r="Y18" s="1936"/>
      <c r="Z18" s="1937"/>
      <c r="AA18" s="1938"/>
      <c r="AB18" s="1936"/>
      <c r="AC18" s="1936"/>
      <c r="AD18" s="1937"/>
      <c r="AE18" s="1938"/>
      <c r="AF18" s="1936"/>
      <c r="AG18" s="1936"/>
      <c r="AH18" s="1937"/>
      <c r="AI18" s="1938"/>
      <c r="AJ18" s="1936"/>
      <c r="AK18" s="1936"/>
      <c r="AL18" s="1937"/>
      <c r="AM18" s="1938"/>
      <c r="AN18" s="1936"/>
      <c r="AO18" s="1936"/>
      <c r="AP18" s="1937"/>
      <c r="AQ18" s="1938"/>
      <c r="AR18" s="1936"/>
      <c r="AS18" s="1936"/>
      <c r="AT18" s="1937"/>
      <c r="AU18" s="1938"/>
      <c r="AV18" s="1936"/>
      <c r="AW18" s="1936"/>
      <c r="AX18" s="1937"/>
      <c r="AY18" s="1938"/>
      <c r="AZ18" s="1936"/>
      <c r="BA18" s="1936"/>
      <c r="BB18" s="1937"/>
      <c r="BC18" s="1938"/>
      <c r="BD18" s="1936"/>
      <c r="BE18" s="1936"/>
      <c r="BF18" s="1937"/>
      <c r="BG18" s="1938"/>
      <c r="BH18" s="1936"/>
      <c r="BI18" s="1936"/>
      <c r="BJ18" s="1937"/>
      <c r="BK18" s="1938"/>
      <c r="BL18" s="1936"/>
      <c r="BM18" s="1936"/>
      <c r="BN18" s="1937"/>
      <c r="BO18" s="1938"/>
      <c r="BP18" s="1936"/>
      <c r="BQ18" s="1936"/>
      <c r="BR18" s="1937"/>
      <c r="BS18" s="1938"/>
      <c r="BT18" s="1936"/>
      <c r="BU18" s="1936"/>
      <c r="BV18" s="1937"/>
      <c r="BW18" s="1938"/>
      <c r="BX18" s="1936"/>
      <c r="BY18" s="1936"/>
      <c r="BZ18" s="1937"/>
      <c r="CA18" s="1938"/>
      <c r="CB18" s="1936"/>
      <c r="CC18" s="1936"/>
      <c r="CD18" s="1939"/>
      <c r="CE18" s="526"/>
    </row>
    <row r="19" spans="1:83">
      <c r="A19" s="1951"/>
      <c r="C19" s="525"/>
      <c r="D19" s="525"/>
      <c r="E19" s="518" t="s">
        <v>636</v>
      </c>
      <c r="O19" s="1938"/>
      <c r="P19" s="1936"/>
      <c r="Q19" s="1936"/>
      <c r="R19" s="1937"/>
      <c r="S19" s="1938"/>
      <c r="T19" s="1936"/>
      <c r="U19" s="1936"/>
      <c r="V19" s="1937"/>
      <c r="W19" s="1938"/>
      <c r="X19" s="1936"/>
      <c r="Y19" s="1936"/>
      <c r="Z19" s="1937"/>
      <c r="AA19" s="1938"/>
      <c r="AB19" s="1936"/>
      <c r="AC19" s="1936"/>
      <c r="AD19" s="1937"/>
      <c r="AE19" s="1938"/>
      <c r="AF19" s="1936"/>
      <c r="AG19" s="1936"/>
      <c r="AH19" s="1937"/>
      <c r="AI19" s="1938"/>
      <c r="AJ19" s="1936"/>
      <c r="AK19" s="1936"/>
      <c r="AL19" s="1937"/>
      <c r="AM19" s="1938"/>
      <c r="AN19" s="1936"/>
      <c r="AO19" s="1936"/>
      <c r="AP19" s="1937"/>
      <c r="AQ19" s="1938"/>
      <c r="AR19" s="1936"/>
      <c r="AS19" s="1936"/>
      <c r="AT19" s="1937"/>
      <c r="AU19" s="1938"/>
      <c r="AV19" s="1936"/>
      <c r="AW19" s="1936"/>
      <c r="AX19" s="1937"/>
      <c r="AY19" s="1938"/>
      <c r="AZ19" s="1936"/>
      <c r="BA19" s="1936"/>
      <c r="BB19" s="1937"/>
      <c r="BC19" s="1938"/>
      <c r="BD19" s="1936"/>
      <c r="BE19" s="1936"/>
      <c r="BF19" s="1937"/>
      <c r="BG19" s="1938"/>
      <c r="BH19" s="1936"/>
      <c r="BI19" s="1936"/>
      <c r="BJ19" s="1937"/>
      <c r="BK19" s="1938"/>
      <c r="BL19" s="1936"/>
      <c r="BM19" s="1936"/>
      <c r="BN19" s="1937"/>
      <c r="BO19" s="1938"/>
      <c r="BP19" s="1936"/>
      <c r="BQ19" s="1936"/>
      <c r="BR19" s="1937"/>
      <c r="BS19" s="1938"/>
      <c r="BT19" s="1936"/>
      <c r="BU19" s="1936"/>
      <c r="BV19" s="1937"/>
      <c r="BW19" s="1938"/>
      <c r="BX19" s="1936"/>
      <c r="BY19" s="1936"/>
      <c r="BZ19" s="1937"/>
      <c r="CA19" s="1938"/>
      <c r="CB19" s="1936"/>
      <c r="CC19" s="1936"/>
      <c r="CD19" s="1939"/>
      <c r="CE19" s="526"/>
    </row>
    <row r="20" spans="1:83">
      <c r="A20" s="1951"/>
      <c r="C20" s="525"/>
      <c r="D20" s="525"/>
      <c r="O20" s="1938"/>
      <c r="P20" s="1936"/>
      <c r="Q20" s="1936"/>
      <c r="R20" s="1937"/>
      <c r="S20" s="1938"/>
      <c r="T20" s="1936"/>
      <c r="U20" s="1936"/>
      <c r="V20" s="1937"/>
      <c r="W20" s="1938"/>
      <c r="X20" s="1936"/>
      <c r="Y20" s="1936"/>
      <c r="Z20" s="1937"/>
      <c r="AA20" s="1938"/>
      <c r="AB20" s="1936"/>
      <c r="AC20" s="1936"/>
      <c r="AD20" s="1937"/>
      <c r="AE20" s="1938"/>
      <c r="AF20" s="1936"/>
      <c r="AG20" s="1936"/>
      <c r="AH20" s="1937"/>
      <c r="AI20" s="1938"/>
      <c r="AJ20" s="1936"/>
      <c r="AK20" s="1936"/>
      <c r="AL20" s="1937"/>
      <c r="AM20" s="1938"/>
      <c r="AN20" s="1936"/>
      <c r="AO20" s="1936"/>
      <c r="AP20" s="1937"/>
      <c r="AQ20" s="1938"/>
      <c r="AR20" s="1936"/>
      <c r="AS20" s="1936"/>
      <c r="AT20" s="1937"/>
      <c r="AU20" s="1938"/>
      <c r="AV20" s="1936"/>
      <c r="AW20" s="1936"/>
      <c r="AX20" s="1937"/>
      <c r="AY20" s="1938"/>
      <c r="AZ20" s="1936"/>
      <c r="BA20" s="1936"/>
      <c r="BB20" s="1937"/>
      <c r="BC20" s="1938"/>
      <c r="BD20" s="1936"/>
      <c r="BE20" s="1936"/>
      <c r="BF20" s="1937"/>
      <c r="BG20" s="1938"/>
      <c r="BH20" s="1936"/>
      <c r="BI20" s="1936"/>
      <c r="BJ20" s="1937"/>
      <c r="BK20" s="1938"/>
      <c r="BL20" s="1936"/>
      <c r="BM20" s="1936"/>
      <c r="BN20" s="1937"/>
      <c r="BO20" s="1938"/>
      <c r="BP20" s="1936"/>
      <c r="BQ20" s="1936"/>
      <c r="BR20" s="1937"/>
      <c r="BS20" s="1938"/>
      <c r="BT20" s="1936"/>
      <c r="BU20" s="1936"/>
      <c r="BV20" s="1937"/>
      <c r="BW20" s="1938"/>
      <c r="BX20" s="1936"/>
      <c r="BY20" s="1936"/>
      <c r="BZ20" s="1937"/>
      <c r="CA20" s="1938"/>
      <c r="CB20" s="1936"/>
      <c r="CC20" s="1936"/>
      <c r="CD20" s="1939"/>
      <c r="CE20" s="526"/>
    </row>
    <row r="21" spans="1:83">
      <c r="A21" s="1951"/>
      <c r="C21" s="525"/>
      <c r="D21" s="525"/>
      <c r="E21" s="518" t="s">
        <v>637</v>
      </c>
      <c r="N21" s="1944">
        <v>0</v>
      </c>
      <c r="O21" s="1932"/>
      <c r="P21" s="1933"/>
      <c r="Q21" s="1933"/>
      <c r="R21" s="1935"/>
      <c r="S21" s="1932"/>
      <c r="T21" s="1933"/>
      <c r="U21" s="1933"/>
      <c r="V21" s="1935"/>
      <c r="W21" s="1932"/>
      <c r="X21" s="1933"/>
      <c r="Y21" s="1933"/>
      <c r="Z21" s="1935"/>
      <c r="AA21" s="1932"/>
      <c r="AB21" s="1933"/>
      <c r="AC21" s="1933"/>
      <c r="AD21" s="1935"/>
      <c r="AE21" s="1932"/>
      <c r="AF21" s="1933"/>
      <c r="AG21" s="1933"/>
      <c r="AH21" s="1935"/>
      <c r="AI21" s="1932"/>
      <c r="AJ21" s="1933"/>
      <c r="AK21" s="1933"/>
      <c r="AL21" s="1935"/>
      <c r="AM21" s="1932"/>
      <c r="AN21" s="1933"/>
      <c r="AO21" s="1933"/>
      <c r="AP21" s="1935"/>
      <c r="AQ21" s="1932"/>
      <c r="AR21" s="1933"/>
      <c r="AS21" s="1933"/>
      <c r="AT21" s="1935"/>
      <c r="AU21" s="1932"/>
      <c r="AV21" s="1933"/>
      <c r="AW21" s="1933"/>
      <c r="AX21" s="1935"/>
      <c r="AY21" s="1932"/>
      <c r="AZ21" s="1933"/>
      <c r="BA21" s="1933"/>
      <c r="BB21" s="1935"/>
      <c r="BC21" s="1932"/>
      <c r="BD21" s="1933"/>
      <c r="BE21" s="1933"/>
      <c r="BF21" s="1935"/>
      <c r="BG21" s="1932"/>
      <c r="BH21" s="1933"/>
      <c r="BI21" s="1933"/>
      <c r="BJ21" s="1935"/>
      <c r="BK21" s="1932"/>
      <c r="BL21" s="1933"/>
      <c r="BM21" s="1933"/>
      <c r="BN21" s="1935"/>
      <c r="BO21" s="1932"/>
      <c r="BP21" s="1933"/>
      <c r="BQ21" s="1933"/>
      <c r="BR21" s="1935"/>
      <c r="BS21" s="1932"/>
      <c r="BT21" s="1933"/>
      <c r="BU21" s="1933"/>
      <c r="BV21" s="1935"/>
      <c r="BW21" s="1932"/>
      <c r="BX21" s="1933"/>
      <c r="BY21" s="1933"/>
      <c r="BZ21" s="1935"/>
      <c r="CA21" s="1932"/>
      <c r="CB21" s="1933"/>
      <c r="CC21" s="1933"/>
      <c r="CD21" s="1934"/>
      <c r="CE21" s="526"/>
    </row>
    <row r="22" spans="1:83">
      <c r="A22" s="1951"/>
      <c r="C22" s="525"/>
      <c r="D22" s="525"/>
      <c r="N22" s="1944"/>
      <c r="O22" s="1942"/>
      <c r="P22" s="1940"/>
      <c r="Q22" s="1940"/>
      <c r="R22" s="1941"/>
      <c r="S22" s="1942"/>
      <c r="T22" s="1940"/>
      <c r="U22" s="1940"/>
      <c r="V22" s="1941"/>
      <c r="W22" s="1942"/>
      <c r="X22" s="1940"/>
      <c r="Y22" s="1940"/>
      <c r="Z22" s="1941"/>
      <c r="AA22" s="1942"/>
      <c r="AB22" s="1940"/>
      <c r="AC22" s="1940"/>
      <c r="AD22" s="1941"/>
      <c r="AE22" s="1942"/>
      <c r="AF22" s="1940"/>
      <c r="AG22" s="1940"/>
      <c r="AH22" s="1941"/>
      <c r="AI22" s="1942"/>
      <c r="AJ22" s="1940"/>
      <c r="AK22" s="1940"/>
      <c r="AL22" s="1941"/>
      <c r="AM22" s="1942"/>
      <c r="AN22" s="1940"/>
      <c r="AO22" s="1940"/>
      <c r="AP22" s="1941"/>
      <c r="AQ22" s="1942"/>
      <c r="AR22" s="1940"/>
      <c r="AS22" s="1940"/>
      <c r="AT22" s="1941"/>
      <c r="AU22" s="1942"/>
      <c r="AV22" s="1940"/>
      <c r="AW22" s="1940"/>
      <c r="AX22" s="1941"/>
      <c r="AY22" s="1942"/>
      <c r="AZ22" s="1940"/>
      <c r="BA22" s="1940"/>
      <c r="BB22" s="1941"/>
      <c r="BC22" s="1942"/>
      <c r="BD22" s="1940"/>
      <c r="BE22" s="1940"/>
      <c r="BF22" s="1941"/>
      <c r="BG22" s="1942"/>
      <c r="BH22" s="1940"/>
      <c r="BI22" s="1940"/>
      <c r="BJ22" s="1941"/>
      <c r="BK22" s="1942"/>
      <c r="BL22" s="1940"/>
      <c r="BM22" s="1940"/>
      <c r="BN22" s="1941"/>
      <c r="BO22" s="1942"/>
      <c r="BP22" s="1940"/>
      <c r="BQ22" s="1940"/>
      <c r="BR22" s="1941"/>
      <c r="BS22" s="1942"/>
      <c r="BT22" s="1940"/>
      <c r="BU22" s="1940"/>
      <c r="BV22" s="1941"/>
      <c r="BW22" s="1942"/>
      <c r="BX22" s="1940"/>
      <c r="BY22" s="1940"/>
      <c r="BZ22" s="1941"/>
      <c r="CA22" s="1942"/>
      <c r="CB22" s="1940"/>
      <c r="CC22" s="1940"/>
      <c r="CD22" s="1943"/>
      <c r="CE22" s="526"/>
    </row>
    <row r="23" spans="1:83">
      <c r="A23" s="1951"/>
      <c r="C23" s="525"/>
      <c r="D23" s="525"/>
      <c r="I23" s="518" t="s">
        <v>638</v>
      </c>
      <c r="O23" s="1938"/>
      <c r="P23" s="1936"/>
      <c r="Q23" s="1936"/>
      <c r="R23" s="1937"/>
      <c r="S23" s="1938"/>
      <c r="T23" s="1936"/>
      <c r="U23" s="1936"/>
      <c r="V23" s="1937"/>
      <c r="W23" s="1938"/>
      <c r="X23" s="1936"/>
      <c r="Y23" s="1936"/>
      <c r="Z23" s="1937"/>
      <c r="AA23" s="1938"/>
      <c r="AB23" s="1936"/>
      <c r="AC23" s="1936"/>
      <c r="AD23" s="1937"/>
      <c r="AE23" s="1938"/>
      <c r="AF23" s="1936"/>
      <c r="AG23" s="1936"/>
      <c r="AH23" s="1937"/>
      <c r="AI23" s="1938"/>
      <c r="AJ23" s="1936"/>
      <c r="AK23" s="1936"/>
      <c r="AL23" s="1937"/>
      <c r="AM23" s="1938"/>
      <c r="AN23" s="1936"/>
      <c r="AO23" s="1936"/>
      <c r="AP23" s="1937"/>
      <c r="AQ23" s="1938"/>
      <c r="AR23" s="1936"/>
      <c r="AS23" s="1936"/>
      <c r="AT23" s="1937"/>
      <c r="AU23" s="1938"/>
      <c r="AV23" s="1936"/>
      <c r="AW23" s="1936"/>
      <c r="AX23" s="1937"/>
      <c r="AY23" s="1938"/>
      <c r="AZ23" s="1936"/>
      <c r="BA23" s="1936"/>
      <c r="BB23" s="1937"/>
      <c r="BC23" s="1938"/>
      <c r="BD23" s="1936"/>
      <c r="BE23" s="1936"/>
      <c r="BF23" s="1937"/>
      <c r="BG23" s="1938"/>
      <c r="BH23" s="1936"/>
      <c r="BI23" s="1936"/>
      <c r="BJ23" s="1937"/>
      <c r="BK23" s="1938"/>
      <c r="BL23" s="1936"/>
      <c r="BM23" s="1936"/>
      <c r="BN23" s="1937"/>
      <c r="BO23" s="1938"/>
      <c r="BP23" s="1936"/>
      <c r="BQ23" s="1936"/>
      <c r="BR23" s="1937"/>
      <c r="BS23" s="1938"/>
      <c r="BT23" s="1936"/>
      <c r="BU23" s="1936"/>
      <c r="BV23" s="1937"/>
      <c r="BW23" s="1938"/>
      <c r="BX23" s="1936"/>
      <c r="BY23" s="1936"/>
      <c r="BZ23" s="1937"/>
      <c r="CA23" s="1938"/>
      <c r="CB23" s="1936"/>
      <c r="CC23" s="1936"/>
      <c r="CD23" s="1939"/>
      <c r="CE23" s="526"/>
    </row>
    <row r="24" spans="1:83">
      <c r="A24" s="1951"/>
      <c r="C24" s="525"/>
      <c r="D24" s="525"/>
      <c r="O24" s="1938"/>
      <c r="P24" s="1936"/>
      <c r="Q24" s="1936"/>
      <c r="R24" s="1937"/>
      <c r="S24" s="1938"/>
      <c r="T24" s="1936"/>
      <c r="U24" s="1936"/>
      <c r="V24" s="1937"/>
      <c r="W24" s="1938"/>
      <c r="X24" s="1936"/>
      <c r="Y24" s="1936"/>
      <c r="Z24" s="1937"/>
      <c r="AA24" s="1938"/>
      <c r="AB24" s="1936"/>
      <c r="AC24" s="1936"/>
      <c r="AD24" s="1937"/>
      <c r="AE24" s="1938"/>
      <c r="AF24" s="1936"/>
      <c r="AG24" s="1936"/>
      <c r="AH24" s="1937"/>
      <c r="AI24" s="1938"/>
      <c r="AJ24" s="1936"/>
      <c r="AK24" s="1936"/>
      <c r="AL24" s="1937"/>
      <c r="AM24" s="1938"/>
      <c r="AN24" s="1936"/>
      <c r="AO24" s="1936"/>
      <c r="AP24" s="1937"/>
      <c r="AQ24" s="1938"/>
      <c r="AR24" s="1936"/>
      <c r="AS24" s="1936"/>
      <c r="AT24" s="1937"/>
      <c r="AU24" s="1938"/>
      <c r="AV24" s="1936"/>
      <c r="AW24" s="1936"/>
      <c r="AX24" s="1937"/>
      <c r="AY24" s="1938"/>
      <c r="AZ24" s="1936"/>
      <c r="BA24" s="1936"/>
      <c r="BB24" s="1937"/>
      <c r="BC24" s="1938"/>
      <c r="BD24" s="1936"/>
      <c r="BE24" s="1936"/>
      <c r="BF24" s="1937"/>
      <c r="BG24" s="1938"/>
      <c r="BH24" s="1936"/>
      <c r="BI24" s="1936"/>
      <c r="BJ24" s="1937"/>
      <c r="BK24" s="1938"/>
      <c r="BL24" s="1936"/>
      <c r="BM24" s="1936"/>
      <c r="BN24" s="1937"/>
      <c r="BO24" s="1938"/>
      <c r="BP24" s="1936"/>
      <c r="BQ24" s="1936"/>
      <c r="BR24" s="1937"/>
      <c r="BS24" s="1938"/>
      <c r="BT24" s="1936"/>
      <c r="BU24" s="1936"/>
      <c r="BV24" s="1937"/>
      <c r="BW24" s="1938"/>
      <c r="BX24" s="1936"/>
      <c r="BY24" s="1936"/>
      <c r="BZ24" s="1937"/>
      <c r="CA24" s="1938"/>
      <c r="CB24" s="1936"/>
      <c r="CC24" s="1936"/>
      <c r="CD24" s="1939"/>
      <c r="CE24" s="526"/>
    </row>
    <row r="25" spans="1:83">
      <c r="A25" s="1951"/>
      <c r="C25" s="525"/>
      <c r="D25" s="525"/>
      <c r="O25" s="1938"/>
      <c r="P25" s="1936"/>
      <c r="Q25" s="1936"/>
      <c r="R25" s="1937"/>
      <c r="S25" s="1938"/>
      <c r="T25" s="1936"/>
      <c r="U25" s="1936"/>
      <c r="V25" s="1937"/>
      <c r="W25" s="1938"/>
      <c r="X25" s="1936"/>
      <c r="Y25" s="1936"/>
      <c r="Z25" s="1937"/>
      <c r="AA25" s="1938"/>
      <c r="AB25" s="1936"/>
      <c r="AC25" s="1936"/>
      <c r="AD25" s="1937"/>
      <c r="AE25" s="1938"/>
      <c r="AF25" s="1936"/>
      <c r="AG25" s="1936"/>
      <c r="AH25" s="1937"/>
      <c r="AI25" s="1938"/>
      <c r="AJ25" s="1936"/>
      <c r="AK25" s="1936"/>
      <c r="AL25" s="1937"/>
      <c r="AM25" s="1938"/>
      <c r="AN25" s="1936"/>
      <c r="AO25" s="1936"/>
      <c r="AP25" s="1937"/>
      <c r="AQ25" s="1938"/>
      <c r="AR25" s="1936"/>
      <c r="AS25" s="1936"/>
      <c r="AT25" s="1937"/>
      <c r="AU25" s="1938"/>
      <c r="AV25" s="1936"/>
      <c r="AW25" s="1936"/>
      <c r="AX25" s="1937"/>
      <c r="AY25" s="1938"/>
      <c r="AZ25" s="1936"/>
      <c r="BA25" s="1936"/>
      <c r="BB25" s="1937"/>
      <c r="BC25" s="1938"/>
      <c r="BD25" s="1936"/>
      <c r="BE25" s="1936"/>
      <c r="BF25" s="1937"/>
      <c r="BG25" s="1938"/>
      <c r="BH25" s="1936"/>
      <c r="BI25" s="1936"/>
      <c r="BJ25" s="1937"/>
      <c r="BK25" s="1938"/>
      <c r="BL25" s="1936"/>
      <c r="BM25" s="1936"/>
      <c r="BN25" s="1937"/>
      <c r="BO25" s="1938"/>
      <c r="BP25" s="1936"/>
      <c r="BQ25" s="1936"/>
      <c r="BR25" s="1937"/>
      <c r="BS25" s="1938"/>
      <c r="BT25" s="1936"/>
      <c r="BU25" s="1936"/>
      <c r="BV25" s="1937"/>
      <c r="BW25" s="1938"/>
      <c r="BX25" s="1936"/>
      <c r="BY25" s="1936"/>
      <c r="BZ25" s="1937"/>
      <c r="CA25" s="1938"/>
      <c r="CB25" s="1936"/>
      <c r="CC25" s="1936"/>
      <c r="CD25" s="1939"/>
      <c r="CE25" s="526"/>
    </row>
    <row r="26" spans="1:83">
      <c r="A26" s="1951"/>
      <c r="C26" s="525"/>
      <c r="D26" s="525"/>
      <c r="O26" s="1938"/>
      <c r="P26" s="1936"/>
      <c r="Q26" s="1936"/>
      <c r="R26" s="1937"/>
      <c r="S26" s="1938"/>
      <c r="T26" s="1936"/>
      <c r="U26" s="1936"/>
      <c r="V26" s="1937"/>
      <c r="W26" s="1938"/>
      <c r="X26" s="1936"/>
      <c r="Y26" s="1936"/>
      <c r="Z26" s="1937"/>
      <c r="AA26" s="1938"/>
      <c r="AB26" s="1936"/>
      <c r="AC26" s="1936"/>
      <c r="AD26" s="1937"/>
      <c r="AE26" s="1938"/>
      <c r="AF26" s="1936"/>
      <c r="AG26" s="1936"/>
      <c r="AH26" s="1937"/>
      <c r="AI26" s="1938"/>
      <c r="AJ26" s="1936"/>
      <c r="AK26" s="1936"/>
      <c r="AL26" s="1937"/>
      <c r="AM26" s="1938"/>
      <c r="AN26" s="1936"/>
      <c r="AO26" s="1936"/>
      <c r="AP26" s="1937"/>
      <c r="AQ26" s="1938"/>
      <c r="AR26" s="1936"/>
      <c r="AS26" s="1936"/>
      <c r="AT26" s="1937"/>
      <c r="AU26" s="1938"/>
      <c r="AV26" s="1936"/>
      <c r="AW26" s="1936"/>
      <c r="AX26" s="1937"/>
      <c r="AY26" s="1938"/>
      <c r="AZ26" s="1936"/>
      <c r="BA26" s="1936"/>
      <c r="BB26" s="1937"/>
      <c r="BC26" s="1938"/>
      <c r="BD26" s="1936"/>
      <c r="BE26" s="1936"/>
      <c r="BF26" s="1937"/>
      <c r="BG26" s="1938"/>
      <c r="BH26" s="1936"/>
      <c r="BI26" s="1936"/>
      <c r="BJ26" s="1937"/>
      <c r="BK26" s="1938"/>
      <c r="BL26" s="1936"/>
      <c r="BM26" s="1936"/>
      <c r="BN26" s="1937"/>
      <c r="BO26" s="1938"/>
      <c r="BP26" s="1936"/>
      <c r="BQ26" s="1936"/>
      <c r="BR26" s="1937"/>
      <c r="BS26" s="1938"/>
      <c r="BT26" s="1936"/>
      <c r="BU26" s="1936"/>
      <c r="BV26" s="1937"/>
      <c r="BW26" s="1938"/>
      <c r="BX26" s="1936"/>
      <c r="BY26" s="1936"/>
      <c r="BZ26" s="1937"/>
      <c r="CA26" s="1938"/>
      <c r="CB26" s="1936"/>
      <c r="CC26" s="1936"/>
      <c r="CD26" s="1939"/>
      <c r="CE26" s="526"/>
    </row>
    <row r="27" spans="1:83">
      <c r="A27" s="1951"/>
      <c r="C27" s="525"/>
      <c r="D27" s="525"/>
      <c r="O27" s="1938"/>
      <c r="P27" s="1936"/>
      <c r="Q27" s="1936"/>
      <c r="R27" s="1937"/>
      <c r="S27" s="1938"/>
      <c r="T27" s="1936"/>
      <c r="U27" s="1936"/>
      <c r="V27" s="1937"/>
      <c r="W27" s="1938"/>
      <c r="X27" s="1936"/>
      <c r="Y27" s="1936"/>
      <c r="Z27" s="1937"/>
      <c r="AA27" s="1938"/>
      <c r="AB27" s="1936"/>
      <c r="AC27" s="1936"/>
      <c r="AD27" s="1937"/>
      <c r="AE27" s="1938"/>
      <c r="AF27" s="1936"/>
      <c r="AG27" s="1936"/>
      <c r="AH27" s="1937"/>
      <c r="AI27" s="1938"/>
      <c r="AJ27" s="1936"/>
      <c r="AK27" s="1936"/>
      <c r="AL27" s="1937"/>
      <c r="AM27" s="1938"/>
      <c r="AN27" s="1936"/>
      <c r="AO27" s="1936"/>
      <c r="AP27" s="1937"/>
      <c r="AQ27" s="1938"/>
      <c r="AR27" s="1936"/>
      <c r="AS27" s="1936"/>
      <c r="AT27" s="1937"/>
      <c r="AU27" s="1938"/>
      <c r="AV27" s="1936"/>
      <c r="AW27" s="1936"/>
      <c r="AX27" s="1937"/>
      <c r="AY27" s="1938"/>
      <c r="AZ27" s="1936"/>
      <c r="BA27" s="1936"/>
      <c r="BB27" s="1937"/>
      <c r="BC27" s="1938"/>
      <c r="BD27" s="1936"/>
      <c r="BE27" s="1936"/>
      <c r="BF27" s="1937"/>
      <c r="BG27" s="1938"/>
      <c r="BH27" s="1936"/>
      <c r="BI27" s="1936"/>
      <c r="BJ27" s="1937"/>
      <c r="BK27" s="1938"/>
      <c r="BL27" s="1936"/>
      <c r="BM27" s="1936"/>
      <c r="BN27" s="1937"/>
      <c r="BO27" s="1938"/>
      <c r="BP27" s="1936"/>
      <c r="BQ27" s="1936"/>
      <c r="BR27" s="1937"/>
      <c r="BS27" s="1938"/>
      <c r="BT27" s="1936"/>
      <c r="BU27" s="1936"/>
      <c r="BV27" s="1937"/>
      <c r="BW27" s="1938"/>
      <c r="BX27" s="1936"/>
      <c r="BY27" s="1936"/>
      <c r="BZ27" s="1937"/>
      <c r="CA27" s="1938"/>
      <c r="CB27" s="1936"/>
      <c r="CC27" s="1936"/>
      <c r="CD27" s="1939"/>
      <c r="CE27" s="526"/>
    </row>
    <row r="28" spans="1:83">
      <c r="A28" s="1951"/>
      <c r="C28" s="525"/>
      <c r="D28" s="525"/>
      <c r="O28" s="1938"/>
      <c r="P28" s="1936"/>
      <c r="Q28" s="1936"/>
      <c r="R28" s="1937"/>
      <c r="S28" s="1938"/>
      <c r="T28" s="1936"/>
      <c r="U28" s="1936"/>
      <c r="V28" s="1937"/>
      <c r="W28" s="1938"/>
      <c r="X28" s="1936"/>
      <c r="Y28" s="1936"/>
      <c r="Z28" s="1937"/>
      <c r="AA28" s="1938"/>
      <c r="AB28" s="1936"/>
      <c r="AC28" s="1936"/>
      <c r="AD28" s="1937"/>
      <c r="AE28" s="1938"/>
      <c r="AF28" s="1936"/>
      <c r="AG28" s="1936"/>
      <c r="AH28" s="1937"/>
      <c r="AI28" s="1938"/>
      <c r="AJ28" s="1936"/>
      <c r="AK28" s="1936"/>
      <c r="AL28" s="1937"/>
      <c r="AM28" s="1938"/>
      <c r="AN28" s="1936"/>
      <c r="AO28" s="1936"/>
      <c r="AP28" s="1937"/>
      <c r="AQ28" s="1938"/>
      <c r="AR28" s="1936"/>
      <c r="AS28" s="1936"/>
      <c r="AT28" s="1937"/>
      <c r="AU28" s="1938"/>
      <c r="AV28" s="1936"/>
      <c r="AW28" s="1936"/>
      <c r="AX28" s="1937"/>
      <c r="AY28" s="1938"/>
      <c r="AZ28" s="1936"/>
      <c r="BA28" s="1936"/>
      <c r="BB28" s="1937"/>
      <c r="BC28" s="1938"/>
      <c r="BD28" s="1936"/>
      <c r="BE28" s="1936"/>
      <c r="BF28" s="1937"/>
      <c r="BG28" s="1938"/>
      <c r="BH28" s="1936"/>
      <c r="BI28" s="1936"/>
      <c r="BJ28" s="1937"/>
      <c r="BK28" s="1938"/>
      <c r="BL28" s="1936"/>
      <c r="BM28" s="1936"/>
      <c r="BN28" s="1937"/>
      <c r="BO28" s="1938"/>
      <c r="BP28" s="1936"/>
      <c r="BQ28" s="1936"/>
      <c r="BR28" s="1937"/>
      <c r="BS28" s="1938"/>
      <c r="BT28" s="1936"/>
      <c r="BU28" s="1936"/>
      <c r="BV28" s="1937"/>
      <c r="BW28" s="1938"/>
      <c r="BX28" s="1936"/>
      <c r="BY28" s="1936"/>
      <c r="BZ28" s="1937"/>
      <c r="CA28" s="1938"/>
      <c r="CB28" s="1936"/>
      <c r="CC28" s="1936"/>
      <c r="CD28" s="1939"/>
      <c r="CE28" s="526"/>
    </row>
    <row r="29" spans="1:83">
      <c r="A29" s="1951"/>
      <c r="C29" s="525"/>
      <c r="D29" s="525"/>
      <c r="O29" s="1938"/>
      <c r="P29" s="1936"/>
      <c r="Q29" s="1936"/>
      <c r="R29" s="1937"/>
      <c r="S29" s="1938"/>
      <c r="T29" s="1936"/>
      <c r="U29" s="1936"/>
      <c r="V29" s="1937"/>
      <c r="W29" s="1938"/>
      <c r="X29" s="1936"/>
      <c r="Y29" s="1936"/>
      <c r="Z29" s="1937"/>
      <c r="AA29" s="1938"/>
      <c r="AB29" s="1936"/>
      <c r="AC29" s="1936"/>
      <c r="AD29" s="1937"/>
      <c r="AE29" s="1938"/>
      <c r="AF29" s="1936"/>
      <c r="AG29" s="1936"/>
      <c r="AH29" s="1937"/>
      <c r="AI29" s="1938"/>
      <c r="AJ29" s="1936"/>
      <c r="AK29" s="1936"/>
      <c r="AL29" s="1937"/>
      <c r="AM29" s="1938"/>
      <c r="AN29" s="1936"/>
      <c r="AO29" s="1936"/>
      <c r="AP29" s="1937"/>
      <c r="AQ29" s="1938"/>
      <c r="AR29" s="1936"/>
      <c r="AS29" s="1936"/>
      <c r="AT29" s="1937"/>
      <c r="AU29" s="1938"/>
      <c r="AV29" s="1936"/>
      <c r="AW29" s="1936"/>
      <c r="AX29" s="1937"/>
      <c r="AY29" s="1938"/>
      <c r="AZ29" s="1936"/>
      <c r="BA29" s="1936"/>
      <c r="BB29" s="1937"/>
      <c r="BC29" s="1938"/>
      <c r="BD29" s="1936"/>
      <c r="BE29" s="1936"/>
      <c r="BF29" s="1937"/>
      <c r="BG29" s="1938"/>
      <c r="BH29" s="1936"/>
      <c r="BI29" s="1936"/>
      <c r="BJ29" s="1937"/>
      <c r="BK29" s="1938"/>
      <c r="BL29" s="1936"/>
      <c r="BM29" s="1936"/>
      <c r="BN29" s="1937"/>
      <c r="BO29" s="1938"/>
      <c r="BP29" s="1936"/>
      <c r="BQ29" s="1936"/>
      <c r="BR29" s="1937"/>
      <c r="BS29" s="1938"/>
      <c r="BT29" s="1936"/>
      <c r="BU29" s="1936"/>
      <c r="BV29" s="1937"/>
      <c r="BW29" s="1938"/>
      <c r="BX29" s="1936"/>
      <c r="BY29" s="1936"/>
      <c r="BZ29" s="1937"/>
      <c r="CA29" s="1938"/>
      <c r="CB29" s="1936"/>
      <c r="CC29" s="1936"/>
      <c r="CD29" s="1939"/>
      <c r="CE29" s="526"/>
    </row>
    <row r="30" spans="1:83">
      <c r="A30" s="1951"/>
      <c r="C30" s="525"/>
      <c r="D30" s="525"/>
      <c r="O30" s="1938"/>
      <c r="P30" s="1936"/>
      <c r="Q30" s="1936"/>
      <c r="R30" s="1937"/>
      <c r="S30" s="1938"/>
      <c r="T30" s="1936"/>
      <c r="U30" s="1936"/>
      <c r="V30" s="1937"/>
      <c r="W30" s="1938"/>
      <c r="X30" s="1936"/>
      <c r="Y30" s="1936"/>
      <c r="Z30" s="1937"/>
      <c r="AA30" s="1938"/>
      <c r="AB30" s="1936"/>
      <c r="AC30" s="1936"/>
      <c r="AD30" s="1937"/>
      <c r="AE30" s="1938"/>
      <c r="AF30" s="1936"/>
      <c r="AG30" s="1936"/>
      <c r="AH30" s="1937"/>
      <c r="AI30" s="1938"/>
      <c r="AJ30" s="1936"/>
      <c r="AK30" s="1936"/>
      <c r="AL30" s="1937"/>
      <c r="AM30" s="1938"/>
      <c r="AN30" s="1936"/>
      <c r="AO30" s="1936"/>
      <c r="AP30" s="1937"/>
      <c r="AQ30" s="1938"/>
      <c r="AR30" s="1936"/>
      <c r="AS30" s="1936"/>
      <c r="AT30" s="1937"/>
      <c r="AU30" s="1938"/>
      <c r="AV30" s="1936"/>
      <c r="AW30" s="1936"/>
      <c r="AX30" s="1937"/>
      <c r="AY30" s="1938"/>
      <c r="AZ30" s="1936"/>
      <c r="BA30" s="1936"/>
      <c r="BB30" s="1937"/>
      <c r="BC30" s="1938"/>
      <c r="BD30" s="1936"/>
      <c r="BE30" s="1936"/>
      <c r="BF30" s="1937"/>
      <c r="BG30" s="1938"/>
      <c r="BH30" s="1936"/>
      <c r="BI30" s="1936"/>
      <c r="BJ30" s="1937"/>
      <c r="BK30" s="1938"/>
      <c r="BL30" s="1936"/>
      <c r="BM30" s="1936"/>
      <c r="BN30" s="1937"/>
      <c r="BO30" s="1938"/>
      <c r="BP30" s="1936"/>
      <c r="BQ30" s="1936"/>
      <c r="BR30" s="1937"/>
      <c r="BS30" s="1938"/>
      <c r="BT30" s="1936"/>
      <c r="BU30" s="1936"/>
      <c r="BV30" s="1937"/>
      <c r="BW30" s="1938"/>
      <c r="BX30" s="1936"/>
      <c r="BY30" s="1936"/>
      <c r="BZ30" s="1937"/>
      <c r="CA30" s="1938"/>
      <c r="CB30" s="1936"/>
      <c r="CC30" s="1936"/>
      <c r="CD30" s="1939"/>
      <c r="CE30" s="526"/>
    </row>
    <row r="31" spans="1:83">
      <c r="A31" s="1951"/>
      <c r="C31" s="525"/>
      <c r="D31" s="525"/>
      <c r="O31" s="1938"/>
      <c r="P31" s="1936"/>
      <c r="Q31" s="1936"/>
      <c r="R31" s="1937"/>
      <c r="S31" s="1938"/>
      <c r="T31" s="1936"/>
      <c r="U31" s="1936"/>
      <c r="V31" s="1937"/>
      <c r="W31" s="1938"/>
      <c r="X31" s="1936"/>
      <c r="Y31" s="1936"/>
      <c r="Z31" s="1937"/>
      <c r="AA31" s="1938"/>
      <c r="AB31" s="1936"/>
      <c r="AC31" s="1936"/>
      <c r="AD31" s="1937"/>
      <c r="AE31" s="1938"/>
      <c r="AF31" s="1936"/>
      <c r="AG31" s="1936"/>
      <c r="AH31" s="1937"/>
      <c r="AI31" s="1938"/>
      <c r="AJ31" s="1936"/>
      <c r="AK31" s="1936"/>
      <c r="AL31" s="1937"/>
      <c r="AM31" s="1938"/>
      <c r="AN31" s="1936"/>
      <c r="AO31" s="1936"/>
      <c r="AP31" s="1937"/>
      <c r="AQ31" s="1938"/>
      <c r="AR31" s="1936"/>
      <c r="AS31" s="1936"/>
      <c r="AT31" s="1937"/>
      <c r="AU31" s="1938"/>
      <c r="AV31" s="1936"/>
      <c r="AW31" s="1936"/>
      <c r="AX31" s="1937"/>
      <c r="AY31" s="1938"/>
      <c r="AZ31" s="1936"/>
      <c r="BA31" s="1936"/>
      <c r="BB31" s="1937"/>
      <c r="BC31" s="1938"/>
      <c r="BD31" s="1936"/>
      <c r="BE31" s="1936"/>
      <c r="BF31" s="1937"/>
      <c r="BG31" s="1938"/>
      <c r="BH31" s="1936"/>
      <c r="BI31" s="1936"/>
      <c r="BJ31" s="1937"/>
      <c r="BK31" s="1938"/>
      <c r="BL31" s="1936"/>
      <c r="BM31" s="1936"/>
      <c r="BN31" s="1937"/>
      <c r="BO31" s="1938"/>
      <c r="BP31" s="1936"/>
      <c r="BQ31" s="1936"/>
      <c r="BR31" s="1937"/>
      <c r="BS31" s="1938"/>
      <c r="BT31" s="1936"/>
      <c r="BU31" s="1936"/>
      <c r="BV31" s="1937"/>
      <c r="BW31" s="1938"/>
      <c r="BX31" s="1936"/>
      <c r="BY31" s="1936"/>
      <c r="BZ31" s="1937"/>
      <c r="CA31" s="1938"/>
      <c r="CB31" s="1936"/>
      <c r="CC31" s="1936"/>
      <c r="CD31" s="1939"/>
      <c r="CE31" s="526"/>
    </row>
    <row r="32" spans="1:83">
      <c r="A32" s="1951"/>
      <c r="C32" s="525"/>
      <c r="D32" s="525"/>
      <c r="O32" s="1932"/>
      <c r="P32" s="1933"/>
      <c r="Q32" s="1933"/>
      <c r="R32" s="1935"/>
      <c r="S32" s="1932"/>
      <c r="T32" s="1933"/>
      <c r="U32" s="1933"/>
      <c r="V32" s="1935"/>
      <c r="W32" s="1932"/>
      <c r="X32" s="1933"/>
      <c r="Y32" s="1933"/>
      <c r="Z32" s="1935"/>
      <c r="AA32" s="1932"/>
      <c r="AB32" s="1933"/>
      <c r="AC32" s="1933"/>
      <c r="AD32" s="1935"/>
      <c r="AE32" s="1932"/>
      <c r="AF32" s="1933"/>
      <c r="AG32" s="1933"/>
      <c r="AH32" s="1935"/>
      <c r="AI32" s="1932"/>
      <c r="AJ32" s="1933"/>
      <c r="AK32" s="1933"/>
      <c r="AL32" s="1935"/>
      <c r="AM32" s="1932"/>
      <c r="AN32" s="1933"/>
      <c r="AO32" s="1933"/>
      <c r="AP32" s="1935"/>
      <c r="AQ32" s="1932"/>
      <c r="AR32" s="1933"/>
      <c r="AS32" s="1933"/>
      <c r="AT32" s="1935"/>
      <c r="AU32" s="1932"/>
      <c r="AV32" s="1933"/>
      <c r="AW32" s="1933"/>
      <c r="AX32" s="1935"/>
      <c r="AY32" s="1932"/>
      <c r="AZ32" s="1933"/>
      <c r="BA32" s="1933"/>
      <c r="BB32" s="1935"/>
      <c r="BC32" s="1932"/>
      <c r="BD32" s="1933"/>
      <c r="BE32" s="1933"/>
      <c r="BF32" s="1935"/>
      <c r="BG32" s="1932"/>
      <c r="BH32" s="1933"/>
      <c r="BI32" s="1933"/>
      <c r="BJ32" s="1935"/>
      <c r="BK32" s="1932"/>
      <c r="BL32" s="1933"/>
      <c r="BM32" s="1933"/>
      <c r="BN32" s="1935"/>
      <c r="BO32" s="1932"/>
      <c r="BP32" s="1933"/>
      <c r="BQ32" s="1933"/>
      <c r="BR32" s="1935"/>
      <c r="BS32" s="1932"/>
      <c r="BT32" s="1933"/>
      <c r="BU32" s="1933"/>
      <c r="BV32" s="1935"/>
      <c r="BW32" s="1932"/>
      <c r="BX32" s="1933"/>
      <c r="BY32" s="1933"/>
      <c r="BZ32" s="1935"/>
      <c r="CA32" s="1932"/>
      <c r="CB32" s="1933"/>
      <c r="CC32" s="1933"/>
      <c r="CD32" s="1934"/>
      <c r="CE32" s="526"/>
    </row>
    <row r="33" spans="1:83">
      <c r="A33" s="1951"/>
      <c r="C33" s="525"/>
      <c r="D33" s="529"/>
      <c r="E33" s="528"/>
      <c r="F33" s="528"/>
      <c r="G33" s="528"/>
      <c r="H33" s="528"/>
      <c r="I33" s="528"/>
      <c r="J33" s="528"/>
      <c r="K33" s="528"/>
      <c r="L33" s="528"/>
      <c r="M33" s="528"/>
      <c r="N33" s="528"/>
      <c r="O33" s="1927"/>
      <c r="P33" s="1928"/>
      <c r="Q33" s="1928"/>
      <c r="R33" s="1928"/>
      <c r="S33" s="1928"/>
      <c r="T33" s="1928"/>
      <c r="U33" s="1928"/>
      <c r="V33" s="1928"/>
      <c r="W33" s="1928"/>
      <c r="X33" s="1928"/>
      <c r="Y33" s="1928"/>
      <c r="Z33" s="1928"/>
      <c r="AA33" s="1928"/>
      <c r="AB33" s="1928"/>
      <c r="AC33" s="1928"/>
      <c r="AD33" s="1928"/>
      <c r="AE33" s="1928"/>
      <c r="AF33" s="1928"/>
      <c r="AG33" s="1928"/>
      <c r="AH33" s="1928"/>
      <c r="AI33" s="1928"/>
      <c r="AJ33" s="1928"/>
      <c r="AK33" s="1928"/>
      <c r="AL33" s="1928"/>
      <c r="AM33" s="1928"/>
      <c r="AN33" s="1928"/>
      <c r="AO33" s="1928"/>
      <c r="AP33" s="1928"/>
      <c r="AQ33" s="1928"/>
      <c r="AR33" s="1928"/>
      <c r="AS33" s="1928"/>
      <c r="AT33" s="1928"/>
      <c r="AU33" s="1928"/>
      <c r="AV33" s="1928"/>
      <c r="AW33" s="1928"/>
      <c r="AX33" s="1928"/>
      <c r="AY33" s="1928"/>
      <c r="AZ33" s="1928"/>
      <c r="BA33" s="1928"/>
      <c r="BB33" s="1928"/>
      <c r="BC33" s="1928"/>
      <c r="BD33" s="1928"/>
      <c r="BE33" s="1928"/>
      <c r="BF33" s="1928"/>
      <c r="BG33" s="1928"/>
      <c r="BH33" s="1928"/>
      <c r="BI33" s="1928"/>
      <c r="BJ33" s="1928"/>
      <c r="BK33" s="1928"/>
      <c r="BL33" s="1928"/>
      <c r="BM33" s="1928"/>
      <c r="BN33" s="1928"/>
      <c r="BO33" s="1928"/>
      <c r="BP33" s="1928"/>
      <c r="BQ33" s="1928"/>
      <c r="BR33" s="1928"/>
      <c r="BS33" s="1928"/>
      <c r="BT33" s="1928"/>
      <c r="BU33" s="1928"/>
      <c r="BV33" s="1928"/>
      <c r="BW33" s="1928"/>
      <c r="BX33" s="1928"/>
      <c r="BY33" s="1928"/>
      <c r="BZ33" s="1928"/>
      <c r="CA33" s="1928"/>
      <c r="CB33" s="1928"/>
      <c r="CC33" s="1928"/>
      <c r="CD33" s="1929"/>
      <c r="CE33" s="526"/>
    </row>
    <row r="34" spans="1:83">
      <c r="A34" s="1951"/>
      <c r="C34" s="529"/>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c r="CB34" s="528"/>
      <c r="CC34" s="528"/>
      <c r="CD34" s="528"/>
      <c r="CE34" s="530"/>
    </row>
    <row r="35" spans="1:83">
      <c r="A35" s="1951"/>
      <c r="D35" s="518" t="s">
        <v>639</v>
      </c>
    </row>
  </sheetData>
  <mergeCells count="778">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 ref="BG10:BJ10"/>
    <mergeCell ref="BK10:BN10"/>
    <mergeCell ref="D10:N10"/>
    <mergeCell ref="O10:R10"/>
    <mergeCell ref="S10:V10"/>
    <mergeCell ref="W10:Z10"/>
    <mergeCell ref="AA10:AD10"/>
    <mergeCell ref="AE10:AH10"/>
    <mergeCell ref="BO10:BR10"/>
    <mergeCell ref="BC10:BF10"/>
    <mergeCell ref="AQ11:AR11"/>
    <mergeCell ref="AS11:AT11"/>
    <mergeCell ref="AU11:AV11"/>
    <mergeCell ref="AW11:AX11"/>
    <mergeCell ref="AA11:AB11"/>
    <mergeCell ref="AC11:AD11"/>
    <mergeCell ref="AE11:AF11"/>
    <mergeCell ref="AG11:AH11"/>
    <mergeCell ref="AI11:AJ11"/>
    <mergeCell ref="AK11:AL11"/>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2:AR12"/>
    <mergeCell ref="AS12:AT12"/>
    <mergeCell ref="AU12:AV12"/>
    <mergeCell ref="AW12:AX12"/>
    <mergeCell ref="AA12:AB12"/>
    <mergeCell ref="AC12:AD12"/>
    <mergeCell ref="AE12:AF12"/>
    <mergeCell ref="AG12:AH12"/>
    <mergeCell ref="AI12:AJ12"/>
    <mergeCell ref="AK12:AL12"/>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3:AR13"/>
    <mergeCell ref="AS13:AT13"/>
    <mergeCell ref="AU13:AV13"/>
    <mergeCell ref="AW13:AX13"/>
    <mergeCell ref="AA13:AB13"/>
    <mergeCell ref="AC13:AD13"/>
    <mergeCell ref="AE13:AF13"/>
    <mergeCell ref="AG13:AH13"/>
    <mergeCell ref="AI13:AJ13"/>
    <mergeCell ref="AK13:AL13"/>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4:AR14"/>
    <mergeCell ref="AS14:AT14"/>
    <mergeCell ref="AU14:AV14"/>
    <mergeCell ref="AW14:AX14"/>
    <mergeCell ref="AA14:AB14"/>
    <mergeCell ref="AC14:AD14"/>
    <mergeCell ref="AE14:AF14"/>
    <mergeCell ref="AG14:AH14"/>
    <mergeCell ref="AI14:AJ14"/>
    <mergeCell ref="AK14:AL14"/>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5:AR15"/>
    <mergeCell ref="AS15:AT15"/>
    <mergeCell ref="AU15:AV15"/>
    <mergeCell ref="AW15:AX15"/>
    <mergeCell ref="AA15:AB15"/>
    <mergeCell ref="AC15:AD15"/>
    <mergeCell ref="AE15:AF15"/>
    <mergeCell ref="AG15:AH15"/>
    <mergeCell ref="AI15:AJ15"/>
    <mergeCell ref="AK15:AL15"/>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6:AR16"/>
    <mergeCell ref="AS16:AT16"/>
    <mergeCell ref="AU16:AV16"/>
    <mergeCell ref="AW16:AX16"/>
    <mergeCell ref="AA16:AB16"/>
    <mergeCell ref="AC16:AD16"/>
    <mergeCell ref="AE16:AF16"/>
    <mergeCell ref="AG16:AH16"/>
    <mergeCell ref="AI16:AJ16"/>
    <mergeCell ref="AK16:AL16"/>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7:AR17"/>
    <mergeCell ref="AS17:AT17"/>
    <mergeCell ref="AU17:AV17"/>
    <mergeCell ref="AW17:AX17"/>
    <mergeCell ref="AA17:AB17"/>
    <mergeCell ref="AC17:AD17"/>
    <mergeCell ref="AE17:AF17"/>
    <mergeCell ref="AG17:AH17"/>
    <mergeCell ref="AI17:AJ17"/>
    <mergeCell ref="AK17:AL17"/>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8:AR18"/>
    <mergeCell ref="AS18:AT18"/>
    <mergeCell ref="AU18:AV18"/>
    <mergeCell ref="AW18:AX18"/>
    <mergeCell ref="AA18:AB18"/>
    <mergeCell ref="AC18:AD18"/>
    <mergeCell ref="AE18:AF18"/>
    <mergeCell ref="AG18:AH18"/>
    <mergeCell ref="AI18:AJ18"/>
    <mergeCell ref="AK18:AL18"/>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9:AR19"/>
    <mergeCell ref="AS19:AT19"/>
    <mergeCell ref="AU19:AV19"/>
    <mergeCell ref="AW19:AX19"/>
    <mergeCell ref="AA19:AB19"/>
    <mergeCell ref="AC19:AD19"/>
    <mergeCell ref="AE19:AF19"/>
    <mergeCell ref="AG19:AH19"/>
    <mergeCell ref="AI19:AJ19"/>
    <mergeCell ref="AK19:AL19"/>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20:AR20"/>
    <mergeCell ref="AS20:AT20"/>
    <mergeCell ref="AU20:AV20"/>
    <mergeCell ref="AW20:AX20"/>
    <mergeCell ref="AA20:AB20"/>
    <mergeCell ref="AC20:AD20"/>
    <mergeCell ref="AE20:AF20"/>
    <mergeCell ref="AG20:AH20"/>
    <mergeCell ref="AI20:AJ20"/>
    <mergeCell ref="AK20:AL20"/>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O21:AP21"/>
    <mergeCell ref="AQ21:AR21"/>
    <mergeCell ref="AS21:AT21"/>
    <mergeCell ref="AU21:AV21"/>
    <mergeCell ref="Y21:Z21"/>
    <mergeCell ref="AA21:AB21"/>
    <mergeCell ref="AC21:AD21"/>
    <mergeCell ref="AE21:AF21"/>
    <mergeCell ref="AG21:AH21"/>
    <mergeCell ref="AI21:AJ21"/>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2:AP22"/>
    <mergeCell ref="AQ22:AR22"/>
    <mergeCell ref="AS22:AT22"/>
    <mergeCell ref="AU22:AV22"/>
    <mergeCell ref="Y22:Z22"/>
    <mergeCell ref="AA22:AB22"/>
    <mergeCell ref="AC22:AD22"/>
    <mergeCell ref="AE22:AF22"/>
    <mergeCell ref="AG22:AH22"/>
    <mergeCell ref="AI22:AJ22"/>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3:AP23"/>
    <mergeCell ref="AQ23:AR23"/>
    <mergeCell ref="AS23:AT23"/>
    <mergeCell ref="AU23:AV23"/>
    <mergeCell ref="Y23:Z23"/>
    <mergeCell ref="AA23:AB23"/>
    <mergeCell ref="AC23:AD23"/>
    <mergeCell ref="AE23:AF23"/>
    <mergeCell ref="AG23:AH23"/>
    <mergeCell ref="AI23:AJ23"/>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4:AP24"/>
    <mergeCell ref="AQ24:AR24"/>
    <mergeCell ref="AS24:AT24"/>
    <mergeCell ref="AU24:AV24"/>
    <mergeCell ref="Y24:Z24"/>
    <mergeCell ref="AA24:AB24"/>
    <mergeCell ref="AC24:AD24"/>
    <mergeCell ref="AE24:AF24"/>
    <mergeCell ref="AG24:AH24"/>
    <mergeCell ref="AI24:AJ24"/>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5:AP25"/>
    <mergeCell ref="AQ25:AR25"/>
    <mergeCell ref="AS25:AT25"/>
    <mergeCell ref="AU25:AV25"/>
    <mergeCell ref="Y25:Z25"/>
    <mergeCell ref="AA25:AB25"/>
    <mergeCell ref="AC25:AD25"/>
    <mergeCell ref="AE25:AF25"/>
    <mergeCell ref="AG25:AH25"/>
    <mergeCell ref="AI25:AJ25"/>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6:AP26"/>
    <mergeCell ref="AQ26:AR26"/>
    <mergeCell ref="AS26:AT26"/>
    <mergeCell ref="AU26:AV26"/>
    <mergeCell ref="Y26:Z26"/>
    <mergeCell ref="AA26:AB26"/>
    <mergeCell ref="AC26:AD26"/>
    <mergeCell ref="AE26:AF26"/>
    <mergeCell ref="AG26:AH26"/>
    <mergeCell ref="AI26:AJ26"/>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E27:AF27"/>
    <mergeCell ref="AG27:AH27"/>
    <mergeCell ref="AI27:AJ27"/>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s>
  <phoneticPr fontId="14"/>
  <pageMargins left="0.75" right="0.75" top="1" bottom="1" header="0.51200000000000001" footer="0.51200000000000001"/>
  <pageSetup paperSize="9" scale="94"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heetViews>
  <sheetFormatPr defaultRowHeight="13.5"/>
  <cols>
    <col min="1" max="5" width="1.625" style="518" customWidth="1"/>
    <col min="6" max="8" width="1.25" style="518" customWidth="1"/>
    <col min="9" max="54" width="1.625" style="518" customWidth="1"/>
    <col min="55" max="256" width="8.875" style="518"/>
    <col min="257" max="261" width="1.625" style="518" customWidth="1"/>
    <col min="262" max="264" width="1.25" style="518" customWidth="1"/>
    <col min="265" max="310" width="1.625" style="518" customWidth="1"/>
    <col min="311" max="512" width="8.875" style="518"/>
    <col min="513" max="517" width="1.625" style="518" customWidth="1"/>
    <col min="518" max="520" width="1.25" style="518" customWidth="1"/>
    <col min="521" max="566" width="1.625" style="518" customWidth="1"/>
    <col min="567" max="768" width="8.875" style="518"/>
    <col min="769" max="773" width="1.625" style="518" customWidth="1"/>
    <col min="774" max="776" width="1.25" style="518" customWidth="1"/>
    <col min="777" max="822" width="1.625" style="518" customWidth="1"/>
    <col min="823" max="1024" width="8.875" style="518"/>
    <col min="1025" max="1029" width="1.625" style="518" customWidth="1"/>
    <col min="1030" max="1032" width="1.25" style="518" customWidth="1"/>
    <col min="1033" max="1078" width="1.625" style="518" customWidth="1"/>
    <col min="1079" max="1280" width="8.875" style="518"/>
    <col min="1281" max="1285" width="1.625" style="518" customWidth="1"/>
    <col min="1286" max="1288" width="1.25" style="518" customWidth="1"/>
    <col min="1289" max="1334" width="1.625" style="518" customWidth="1"/>
    <col min="1335" max="1536" width="8.875" style="518"/>
    <col min="1537" max="1541" width="1.625" style="518" customWidth="1"/>
    <col min="1542" max="1544" width="1.25" style="518" customWidth="1"/>
    <col min="1545" max="1590" width="1.625" style="518" customWidth="1"/>
    <col min="1591" max="1792" width="8.875" style="518"/>
    <col min="1793" max="1797" width="1.625" style="518" customWidth="1"/>
    <col min="1798" max="1800" width="1.25" style="518" customWidth="1"/>
    <col min="1801" max="1846" width="1.625" style="518" customWidth="1"/>
    <col min="1847" max="2048" width="8.875" style="518"/>
    <col min="2049" max="2053" width="1.625" style="518" customWidth="1"/>
    <col min="2054" max="2056" width="1.25" style="518" customWidth="1"/>
    <col min="2057" max="2102" width="1.625" style="518" customWidth="1"/>
    <col min="2103" max="2304" width="8.875" style="518"/>
    <col min="2305" max="2309" width="1.625" style="518" customWidth="1"/>
    <col min="2310" max="2312" width="1.25" style="518" customWidth="1"/>
    <col min="2313" max="2358" width="1.625" style="518" customWidth="1"/>
    <col min="2359" max="2560" width="8.875" style="518"/>
    <col min="2561" max="2565" width="1.625" style="518" customWidth="1"/>
    <col min="2566" max="2568" width="1.25" style="518" customWidth="1"/>
    <col min="2569" max="2614" width="1.625" style="518" customWidth="1"/>
    <col min="2615" max="2816" width="8.875" style="518"/>
    <col min="2817" max="2821" width="1.625" style="518" customWidth="1"/>
    <col min="2822" max="2824" width="1.25" style="518" customWidth="1"/>
    <col min="2825" max="2870" width="1.625" style="518" customWidth="1"/>
    <col min="2871" max="3072" width="8.875" style="518"/>
    <col min="3073" max="3077" width="1.625" style="518" customWidth="1"/>
    <col min="3078" max="3080" width="1.25" style="518" customWidth="1"/>
    <col min="3081" max="3126" width="1.625" style="518" customWidth="1"/>
    <col min="3127" max="3328" width="8.875" style="518"/>
    <col min="3329" max="3333" width="1.625" style="518" customWidth="1"/>
    <col min="3334" max="3336" width="1.25" style="518" customWidth="1"/>
    <col min="3337" max="3382" width="1.625" style="518" customWidth="1"/>
    <col min="3383" max="3584" width="8.875" style="518"/>
    <col min="3585" max="3589" width="1.625" style="518" customWidth="1"/>
    <col min="3590" max="3592" width="1.25" style="518" customWidth="1"/>
    <col min="3593" max="3638" width="1.625" style="518" customWidth="1"/>
    <col min="3639" max="3840" width="8.875" style="518"/>
    <col min="3841" max="3845" width="1.625" style="518" customWidth="1"/>
    <col min="3846" max="3848" width="1.25" style="518" customWidth="1"/>
    <col min="3849" max="3894" width="1.625" style="518" customWidth="1"/>
    <col min="3895" max="4096" width="8.875" style="518"/>
    <col min="4097" max="4101" width="1.625" style="518" customWidth="1"/>
    <col min="4102" max="4104" width="1.25" style="518" customWidth="1"/>
    <col min="4105" max="4150" width="1.625" style="518" customWidth="1"/>
    <col min="4151" max="4352" width="8.875" style="518"/>
    <col min="4353" max="4357" width="1.625" style="518" customWidth="1"/>
    <col min="4358" max="4360" width="1.25" style="518" customWidth="1"/>
    <col min="4361" max="4406" width="1.625" style="518" customWidth="1"/>
    <col min="4407" max="4608" width="8.875" style="518"/>
    <col min="4609" max="4613" width="1.625" style="518" customWidth="1"/>
    <col min="4614" max="4616" width="1.25" style="518" customWidth="1"/>
    <col min="4617" max="4662" width="1.625" style="518" customWidth="1"/>
    <col min="4663" max="4864" width="8.875" style="518"/>
    <col min="4865" max="4869" width="1.625" style="518" customWidth="1"/>
    <col min="4870" max="4872" width="1.25" style="518" customWidth="1"/>
    <col min="4873" max="4918" width="1.625" style="518" customWidth="1"/>
    <col min="4919" max="5120" width="8.875" style="518"/>
    <col min="5121" max="5125" width="1.625" style="518" customWidth="1"/>
    <col min="5126" max="5128" width="1.25" style="518" customWidth="1"/>
    <col min="5129" max="5174" width="1.625" style="518" customWidth="1"/>
    <col min="5175" max="5376" width="8.875" style="518"/>
    <col min="5377" max="5381" width="1.625" style="518" customWidth="1"/>
    <col min="5382" max="5384" width="1.25" style="518" customWidth="1"/>
    <col min="5385" max="5430" width="1.625" style="518" customWidth="1"/>
    <col min="5431" max="5632" width="8.875" style="518"/>
    <col min="5633" max="5637" width="1.625" style="518" customWidth="1"/>
    <col min="5638" max="5640" width="1.25" style="518" customWidth="1"/>
    <col min="5641" max="5686" width="1.625" style="518" customWidth="1"/>
    <col min="5687" max="5888" width="8.875" style="518"/>
    <col min="5889" max="5893" width="1.625" style="518" customWidth="1"/>
    <col min="5894" max="5896" width="1.25" style="518" customWidth="1"/>
    <col min="5897" max="5942" width="1.625" style="518" customWidth="1"/>
    <col min="5943" max="6144" width="8.875" style="518"/>
    <col min="6145" max="6149" width="1.625" style="518" customWidth="1"/>
    <col min="6150" max="6152" width="1.25" style="518" customWidth="1"/>
    <col min="6153" max="6198" width="1.625" style="518" customWidth="1"/>
    <col min="6199" max="6400" width="8.875" style="518"/>
    <col min="6401" max="6405" width="1.625" style="518" customWidth="1"/>
    <col min="6406" max="6408" width="1.25" style="518" customWidth="1"/>
    <col min="6409" max="6454" width="1.625" style="518" customWidth="1"/>
    <col min="6455" max="6656" width="8.875" style="518"/>
    <col min="6657" max="6661" width="1.625" style="518" customWidth="1"/>
    <col min="6662" max="6664" width="1.25" style="518" customWidth="1"/>
    <col min="6665" max="6710" width="1.625" style="518" customWidth="1"/>
    <col min="6711" max="6912" width="8.875" style="518"/>
    <col min="6913" max="6917" width="1.625" style="518" customWidth="1"/>
    <col min="6918" max="6920" width="1.25" style="518" customWidth="1"/>
    <col min="6921" max="6966" width="1.625" style="518" customWidth="1"/>
    <col min="6967" max="7168" width="8.875" style="518"/>
    <col min="7169" max="7173" width="1.625" style="518" customWidth="1"/>
    <col min="7174" max="7176" width="1.25" style="518" customWidth="1"/>
    <col min="7177" max="7222" width="1.625" style="518" customWidth="1"/>
    <col min="7223" max="7424" width="8.875" style="518"/>
    <col min="7425" max="7429" width="1.625" style="518" customWidth="1"/>
    <col min="7430" max="7432" width="1.25" style="518" customWidth="1"/>
    <col min="7433" max="7478" width="1.625" style="518" customWidth="1"/>
    <col min="7479" max="7680" width="8.875" style="518"/>
    <col min="7681" max="7685" width="1.625" style="518" customWidth="1"/>
    <col min="7686" max="7688" width="1.25" style="518" customWidth="1"/>
    <col min="7689" max="7734" width="1.625" style="518" customWidth="1"/>
    <col min="7735" max="7936" width="8.875" style="518"/>
    <col min="7937" max="7941" width="1.625" style="518" customWidth="1"/>
    <col min="7942" max="7944" width="1.25" style="518" customWidth="1"/>
    <col min="7945" max="7990" width="1.625" style="518" customWidth="1"/>
    <col min="7991" max="8192" width="8.875" style="518"/>
    <col min="8193" max="8197" width="1.625" style="518" customWidth="1"/>
    <col min="8198" max="8200" width="1.25" style="518" customWidth="1"/>
    <col min="8201" max="8246" width="1.625" style="518" customWidth="1"/>
    <col min="8247" max="8448" width="8.875" style="518"/>
    <col min="8449" max="8453" width="1.625" style="518" customWidth="1"/>
    <col min="8454" max="8456" width="1.25" style="518" customWidth="1"/>
    <col min="8457" max="8502" width="1.625" style="518" customWidth="1"/>
    <col min="8503" max="8704" width="8.875" style="518"/>
    <col min="8705" max="8709" width="1.625" style="518" customWidth="1"/>
    <col min="8710" max="8712" width="1.25" style="518" customWidth="1"/>
    <col min="8713" max="8758" width="1.625" style="518" customWidth="1"/>
    <col min="8759" max="8960" width="8.875" style="518"/>
    <col min="8961" max="8965" width="1.625" style="518" customWidth="1"/>
    <col min="8966" max="8968" width="1.25" style="518" customWidth="1"/>
    <col min="8969" max="9014" width="1.625" style="518" customWidth="1"/>
    <col min="9015" max="9216" width="8.875" style="518"/>
    <col min="9217" max="9221" width="1.625" style="518" customWidth="1"/>
    <col min="9222" max="9224" width="1.25" style="518" customWidth="1"/>
    <col min="9225" max="9270" width="1.625" style="518" customWidth="1"/>
    <col min="9271" max="9472" width="8.875" style="518"/>
    <col min="9473" max="9477" width="1.625" style="518" customWidth="1"/>
    <col min="9478" max="9480" width="1.25" style="518" customWidth="1"/>
    <col min="9481" max="9526" width="1.625" style="518" customWidth="1"/>
    <col min="9527" max="9728" width="8.875" style="518"/>
    <col min="9729" max="9733" width="1.625" style="518" customWidth="1"/>
    <col min="9734" max="9736" width="1.25" style="518" customWidth="1"/>
    <col min="9737" max="9782" width="1.625" style="518" customWidth="1"/>
    <col min="9783" max="9984" width="8.875" style="518"/>
    <col min="9985" max="9989" width="1.625" style="518" customWidth="1"/>
    <col min="9990" max="9992" width="1.25" style="518" customWidth="1"/>
    <col min="9993" max="10038" width="1.625" style="518" customWidth="1"/>
    <col min="10039" max="10240" width="8.875" style="518"/>
    <col min="10241" max="10245" width="1.625" style="518" customWidth="1"/>
    <col min="10246" max="10248" width="1.25" style="518" customWidth="1"/>
    <col min="10249" max="10294" width="1.625" style="518" customWidth="1"/>
    <col min="10295" max="10496" width="8.875" style="518"/>
    <col min="10497" max="10501" width="1.625" style="518" customWidth="1"/>
    <col min="10502" max="10504" width="1.25" style="518" customWidth="1"/>
    <col min="10505" max="10550" width="1.625" style="518" customWidth="1"/>
    <col min="10551" max="10752" width="8.875" style="518"/>
    <col min="10753" max="10757" width="1.625" style="518" customWidth="1"/>
    <col min="10758" max="10760" width="1.25" style="518" customWidth="1"/>
    <col min="10761" max="10806" width="1.625" style="518" customWidth="1"/>
    <col min="10807" max="11008" width="8.875" style="518"/>
    <col min="11009" max="11013" width="1.625" style="518" customWidth="1"/>
    <col min="11014" max="11016" width="1.25" style="518" customWidth="1"/>
    <col min="11017" max="11062" width="1.625" style="518" customWidth="1"/>
    <col min="11063" max="11264" width="8.875" style="518"/>
    <col min="11265" max="11269" width="1.625" style="518" customWidth="1"/>
    <col min="11270" max="11272" width="1.25" style="518" customWidth="1"/>
    <col min="11273" max="11318" width="1.625" style="518" customWidth="1"/>
    <col min="11319" max="11520" width="8.875" style="518"/>
    <col min="11521" max="11525" width="1.625" style="518" customWidth="1"/>
    <col min="11526" max="11528" width="1.25" style="518" customWidth="1"/>
    <col min="11529" max="11574" width="1.625" style="518" customWidth="1"/>
    <col min="11575" max="11776" width="8.875" style="518"/>
    <col min="11777" max="11781" width="1.625" style="518" customWidth="1"/>
    <col min="11782" max="11784" width="1.25" style="518" customWidth="1"/>
    <col min="11785" max="11830" width="1.625" style="518" customWidth="1"/>
    <col min="11831" max="12032" width="8.875" style="518"/>
    <col min="12033" max="12037" width="1.625" style="518" customWidth="1"/>
    <col min="12038" max="12040" width="1.25" style="518" customWidth="1"/>
    <col min="12041" max="12086" width="1.625" style="518" customWidth="1"/>
    <col min="12087" max="12288" width="8.875" style="518"/>
    <col min="12289" max="12293" width="1.625" style="518" customWidth="1"/>
    <col min="12294" max="12296" width="1.25" style="518" customWidth="1"/>
    <col min="12297" max="12342" width="1.625" style="518" customWidth="1"/>
    <col min="12343" max="12544" width="8.875" style="518"/>
    <col min="12545" max="12549" width="1.625" style="518" customWidth="1"/>
    <col min="12550" max="12552" width="1.25" style="518" customWidth="1"/>
    <col min="12553" max="12598" width="1.625" style="518" customWidth="1"/>
    <col min="12599" max="12800" width="8.875" style="518"/>
    <col min="12801" max="12805" width="1.625" style="518" customWidth="1"/>
    <col min="12806" max="12808" width="1.25" style="518" customWidth="1"/>
    <col min="12809" max="12854" width="1.625" style="518" customWidth="1"/>
    <col min="12855" max="13056" width="8.875" style="518"/>
    <col min="13057" max="13061" width="1.625" style="518" customWidth="1"/>
    <col min="13062" max="13064" width="1.25" style="518" customWidth="1"/>
    <col min="13065" max="13110" width="1.625" style="518" customWidth="1"/>
    <col min="13111" max="13312" width="8.875" style="518"/>
    <col min="13313" max="13317" width="1.625" style="518" customWidth="1"/>
    <col min="13318" max="13320" width="1.25" style="518" customWidth="1"/>
    <col min="13321" max="13366" width="1.625" style="518" customWidth="1"/>
    <col min="13367" max="13568" width="8.875" style="518"/>
    <col min="13569" max="13573" width="1.625" style="518" customWidth="1"/>
    <col min="13574" max="13576" width="1.25" style="518" customWidth="1"/>
    <col min="13577" max="13622" width="1.625" style="518" customWidth="1"/>
    <col min="13623" max="13824" width="8.875" style="518"/>
    <col min="13825" max="13829" width="1.625" style="518" customWidth="1"/>
    <col min="13830" max="13832" width="1.25" style="518" customWidth="1"/>
    <col min="13833" max="13878" width="1.625" style="518" customWidth="1"/>
    <col min="13879" max="14080" width="8.875" style="518"/>
    <col min="14081" max="14085" width="1.625" style="518" customWidth="1"/>
    <col min="14086" max="14088" width="1.25" style="518" customWidth="1"/>
    <col min="14089" max="14134" width="1.625" style="518" customWidth="1"/>
    <col min="14135" max="14336" width="8.875" style="518"/>
    <col min="14337" max="14341" width="1.625" style="518" customWidth="1"/>
    <col min="14342" max="14344" width="1.25" style="518" customWidth="1"/>
    <col min="14345" max="14390" width="1.625" style="518" customWidth="1"/>
    <col min="14391" max="14592" width="8.875" style="518"/>
    <col min="14593" max="14597" width="1.625" style="518" customWidth="1"/>
    <col min="14598" max="14600" width="1.25" style="518" customWidth="1"/>
    <col min="14601" max="14646" width="1.625" style="518" customWidth="1"/>
    <col min="14647" max="14848" width="8.875" style="518"/>
    <col min="14849" max="14853" width="1.625" style="518" customWidth="1"/>
    <col min="14854" max="14856" width="1.25" style="518" customWidth="1"/>
    <col min="14857" max="14902" width="1.625" style="518" customWidth="1"/>
    <col min="14903" max="15104" width="8.875" style="518"/>
    <col min="15105" max="15109" width="1.625" style="518" customWidth="1"/>
    <col min="15110" max="15112" width="1.25" style="518" customWidth="1"/>
    <col min="15113" max="15158" width="1.625" style="518" customWidth="1"/>
    <col min="15159" max="15360" width="8.875" style="518"/>
    <col min="15361" max="15365" width="1.625" style="518" customWidth="1"/>
    <col min="15366" max="15368" width="1.25" style="518" customWidth="1"/>
    <col min="15369" max="15414" width="1.625" style="518" customWidth="1"/>
    <col min="15415" max="15616" width="8.875" style="518"/>
    <col min="15617" max="15621" width="1.625" style="518" customWidth="1"/>
    <col min="15622" max="15624" width="1.25" style="518" customWidth="1"/>
    <col min="15625" max="15670" width="1.625" style="518" customWidth="1"/>
    <col min="15671" max="15872" width="8.875" style="518"/>
    <col min="15873" max="15877" width="1.625" style="518" customWidth="1"/>
    <col min="15878" max="15880" width="1.25" style="518" customWidth="1"/>
    <col min="15881" max="15926" width="1.625" style="518" customWidth="1"/>
    <col min="15927" max="16128" width="8.875" style="518"/>
    <col min="16129" max="16133" width="1.625" style="518" customWidth="1"/>
    <col min="16134" max="16136" width="1.25" style="518" customWidth="1"/>
    <col min="16137" max="16182" width="1.625" style="518" customWidth="1"/>
    <col min="16183" max="16384" width="8.875" style="518"/>
  </cols>
  <sheetData>
    <row r="1" spans="1:54" ht="15" customHeight="1">
      <c r="A1" s="518" t="s">
        <v>640</v>
      </c>
    </row>
    <row r="2" spans="1:54" ht="15" customHeight="1"/>
    <row r="3" spans="1:54" ht="15" customHeight="1">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30" customHeight="1">
      <c r="A4" s="1911" t="s">
        <v>641</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ht="9.75" customHeight="1">
      <c r="A5" s="525"/>
      <c r="BB5" s="526"/>
    </row>
    <row r="6" spans="1:54" ht="15" customHeight="1">
      <c r="A6" s="525"/>
      <c r="BB6" s="526"/>
    </row>
    <row r="7" spans="1:54" ht="15" customHeight="1">
      <c r="A7" s="525"/>
      <c r="J7" s="1914"/>
      <c r="K7" s="1914"/>
      <c r="L7" s="1914"/>
      <c r="M7" s="1914"/>
      <c r="N7" s="1914"/>
      <c r="O7" s="1914"/>
      <c r="P7" s="1914"/>
      <c r="Q7" s="1914"/>
      <c r="R7" s="1914"/>
      <c r="S7" s="1914"/>
      <c r="T7" s="1914"/>
      <c r="U7" s="1914"/>
      <c r="V7" s="1914"/>
      <c r="W7" s="1914"/>
      <c r="X7" s="1914"/>
      <c r="Y7" s="1914"/>
      <c r="Z7" s="1914"/>
      <c r="AA7" s="1914"/>
      <c r="AK7" s="1914"/>
      <c r="AL7" s="1914"/>
      <c r="AM7" s="1914"/>
      <c r="AN7" s="1914"/>
      <c r="AO7" s="1914"/>
      <c r="AP7" s="1914"/>
      <c r="AQ7" s="1914"/>
      <c r="AR7" s="1914"/>
      <c r="AS7" s="1914"/>
      <c r="AT7" s="1914"/>
      <c r="AU7" s="1914"/>
      <c r="AV7" s="1914"/>
      <c r="AW7" s="1914"/>
      <c r="AX7" s="1914"/>
      <c r="AY7" s="1914"/>
      <c r="AZ7" s="1914"/>
      <c r="BA7" s="1914"/>
      <c r="BB7" s="526"/>
    </row>
    <row r="8" spans="1:54" ht="15" customHeight="1">
      <c r="A8" s="525"/>
      <c r="B8" s="1908" t="s">
        <v>578</v>
      </c>
      <c r="C8" s="1908"/>
      <c r="D8" s="1908"/>
      <c r="E8" s="1908"/>
      <c r="F8" s="1908"/>
      <c r="G8" s="1908"/>
      <c r="H8" s="1908"/>
      <c r="I8" s="1908"/>
      <c r="J8" s="1907"/>
      <c r="K8" s="1907"/>
      <c r="L8" s="1907"/>
      <c r="M8" s="1907"/>
      <c r="N8" s="1907"/>
      <c r="O8" s="1907"/>
      <c r="P8" s="1907"/>
      <c r="Q8" s="1907"/>
      <c r="R8" s="1907"/>
      <c r="S8" s="1907"/>
      <c r="T8" s="1907"/>
      <c r="U8" s="1907"/>
      <c r="V8" s="1907"/>
      <c r="W8" s="1907"/>
      <c r="X8" s="1907"/>
      <c r="Y8" s="1907"/>
      <c r="Z8" s="1907"/>
      <c r="AA8" s="1907"/>
      <c r="AC8" s="1910" t="s">
        <v>642</v>
      </c>
      <c r="AD8" s="1910"/>
      <c r="AE8" s="1910"/>
      <c r="AF8" s="1910"/>
      <c r="AG8" s="1910"/>
      <c r="AH8" s="1910"/>
      <c r="AI8" s="1910"/>
      <c r="AJ8" s="1910"/>
      <c r="AK8" s="1907"/>
      <c r="AL8" s="1907"/>
      <c r="AM8" s="1907"/>
      <c r="AN8" s="1907"/>
      <c r="AO8" s="1907"/>
      <c r="AP8" s="1907"/>
      <c r="AQ8" s="1907"/>
      <c r="AR8" s="1907"/>
      <c r="AS8" s="1907"/>
      <c r="AT8" s="1907"/>
      <c r="AU8" s="1907"/>
      <c r="AV8" s="1907"/>
      <c r="AW8" s="1907"/>
      <c r="AX8" s="1907"/>
      <c r="AY8" s="1907"/>
      <c r="AZ8" s="1907"/>
      <c r="BA8" s="1907"/>
      <c r="BB8" s="526"/>
    </row>
    <row r="9" spans="1:54" ht="15" customHeight="1">
      <c r="A9" s="525"/>
      <c r="BB9" s="526"/>
    </row>
    <row r="10" spans="1:54" ht="15" customHeight="1">
      <c r="A10" s="525"/>
      <c r="BB10" s="526"/>
    </row>
    <row r="11" spans="1:54" ht="15" customHeight="1">
      <c r="A11" s="1903" t="s">
        <v>643</v>
      </c>
      <c r="B11" s="1903"/>
      <c r="C11" s="1903"/>
      <c r="D11" s="1903"/>
      <c r="E11" s="1903"/>
      <c r="F11" s="1903"/>
      <c r="G11" s="1903"/>
      <c r="H11" s="1903"/>
      <c r="I11" s="1903"/>
      <c r="J11" s="1961" t="s">
        <v>644</v>
      </c>
      <c r="K11" s="1961"/>
      <c r="L11" s="1961"/>
      <c r="M11" s="1961"/>
      <c r="N11" s="1961"/>
      <c r="O11" s="1961" t="s">
        <v>645</v>
      </c>
      <c r="P11" s="1961"/>
      <c r="Q11" s="1961"/>
      <c r="R11" s="1961"/>
      <c r="S11" s="1961"/>
      <c r="T11" s="1961" t="s">
        <v>646</v>
      </c>
      <c r="U11" s="1961"/>
      <c r="V11" s="1961"/>
      <c r="W11" s="1961"/>
      <c r="X11" s="1961"/>
      <c r="Y11" s="1961" t="s">
        <v>647</v>
      </c>
      <c r="Z11" s="1961"/>
      <c r="AA11" s="1961"/>
      <c r="AB11" s="1961"/>
      <c r="AC11" s="1961"/>
      <c r="AD11" s="1961" t="s">
        <v>648</v>
      </c>
      <c r="AE11" s="1961"/>
      <c r="AF11" s="1961"/>
      <c r="AG11" s="1961"/>
      <c r="AH11" s="1961"/>
      <c r="AI11" s="1961" t="s">
        <v>649</v>
      </c>
      <c r="AJ11" s="1961"/>
      <c r="AK11" s="1961"/>
      <c r="AL11" s="1961"/>
      <c r="AM11" s="1961"/>
      <c r="AN11" s="1961" t="s">
        <v>650</v>
      </c>
      <c r="AO11" s="1961"/>
      <c r="AP11" s="1961"/>
      <c r="AQ11" s="1961"/>
      <c r="AR11" s="1961"/>
      <c r="AS11" s="1961" t="s">
        <v>651</v>
      </c>
      <c r="AT11" s="1961"/>
      <c r="AU11" s="1961"/>
      <c r="AV11" s="1961"/>
      <c r="AW11" s="1961"/>
      <c r="AX11" s="1919" t="s">
        <v>652</v>
      </c>
      <c r="AY11" s="1919"/>
      <c r="AZ11" s="1919"/>
      <c r="BA11" s="1919"/>
      <c r="BB11" s="1919"/>
    </row>
    <row r="12" spans="1:54" ht="15" customHeight="1">
      <c r="A12" s="1903"/>
      <c r="B12" s="1903"/>
      <c r="C12" s="1903"/>
      <c r="D12" s="1903"/>
      <c r="E12" s="1903"/>
      <c r="F12" s="1903"/>
      <c r="G12" s="1903"/>
      <c r="H12" s="1903"/>
      <c r="I12" s="1903"/>
      <c r="J12" s="1961"/>
      <c r="K12" s="1961"/>
      <c r="L12" s="1961"/>
      <c r="M12" s="1961"/>
      <c r="N12" s="1961"/>
      <c r="O12" s="1961"/>
      <c r="P12" s="1961"/>
      <c r="Q12" s="1961"/>
      <c r="R12" s="1961"/>
      <c r="S12" s="1961"/>
      <c r="T12" s="1961"/>
      <c r="U12" s="1961"/>
      <c r="V12" s="1961"/>
      <c r="W12" s="1961"/>
      <c r="X12" s="1961"/>
      <c r="Y12" s="1961"/>
      <c r="Z12" s="1961"/>
      <c r="AA12" s="1961"/>
      <c r="AB12" s="1961"/>
      <c r="AC12" s="1961"/>
      <c r="AD12" s="1961"/>
      <c r="AE12" s="1961"/>
      <c r="AF12" s="1961"/>
      <c r="AG12" s="1961"/>
      <c r="AH12" s="1961"/>
      <c r="AI12" s="1961"/>
      <c r="AJ12" s="1961"/>
      <c r="AK12" s="1961"/>
      <c r="AL12" s="1961"/>
      <c r="AM12" s="1961"/>
      <c r="AN12" s="1961"/>
      <c r="AO12" s="1961"/>
      <c r="AP12" s="1961"/>
      <c r="AQ12" s="1961"/>
      <c r="AR12" s="1961"/>
      <c r="AS12" s="1961"/>
      <c r="AT12" s="1961"/>
      <c r="AU12" s="1961"/>
      <c r="AV12" s="1961"/>
      <c r="AW12" s="1961"/>
      <c r="AX12" s="1919"/>
      <c r="AY12" s="1919"/>
      <c r="AZ12" s="1919"/>
      <c r="BA12" s="1919"/>
      <c r="BB12" s="1919"/>
    </row>
    <row r="13" spans="1:54" ht="15" customHeight="1">
      <c r="A13" s="1903"/>
      <c r="B13" s="1903"/>
      <c r="C13" s="1903"/>
      <c r="D13" s="1903"/>
      <c r="E13" s="1903"/>
      <c r="F13" s="1903"/>
      <c r="G13" s="1903"/>
      <c r="H13" s="1903"/>
      <c r="I13" s="1903"/>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2"/>
      <c r="AF13" s="1962"/>
      <c r="AG13" s="1962"/>
      <c r="AH13" s="1962"/>
      <c r="AI13" s="1962"/>
      <c r="AJ13" s="1962"/>
      <c r="AK13" s="1962"/>
      <c r="AL13" s="1962"/>
      <c r="AM13" s="1962"/>
      <c r="AN13" s="1962"/>
      <c r="AO13" s="1962"/>
      <c r="AP13" s="1962"/>
      <c r="AQ13" s="1962"/>
      <c r="AR13" s="1962"/>
      <c r="AS13" s="1962"/>
      <c r="AT13" s="1962"/>
      <c r="AU13" s="1962"/>
      <c r="AV13" s="1962"/>
      <c r="AW13" s="1962"/>
      <c r="AX13" s="1963"/>
      <c r="AY13" s="1963"/>
      <c r="AZ13" s="1963"/>
      <c r="BA13" s="1963"/>
      <c r="BB13" s="1963"/>
    </row>
    <row r="14" spans="1:54" ht="15" customHeight="1">
      <c r="A14" s="1903"/>
      <c r="B14" s="1903"/>
      <c r="C14" s="1903"/>
      <c r="D14" s="1903"/>
      <c r="E14" s="1903"/>
      <c r="F14" s="1903"/>
      <c r="G14" s="1903"/>
      <c r="H14" s="1903"/>
      <c r="I14" s="1903"/>
      <c r="J14" s="1917" t="s">
        <v>653</v>
      </c>
      <c r="K14" s="1917"/>
      <c r="L14" s="1917"/>
      <c r="M14" s="1917"/>
      <c r="N14" s="1917"/>
      <c r="O14" s="1917" t="s">
        <v>654</v>
      </c>
      <c r="P14" s="1917"/>
      <c r="Q14" s="1917"/>
      <c r="R14" s="1917"/>
      <c r="S14" s="1917"/>
      <c r="T14" s="1917" t="s">
        <v>655</v>
      </c>
      <c r="U14" s="1917"/>
      <c r="V14" s="1917"/>
      <c r="W14" s="1917"/>
      <c r="X14" s="1917"/>
      <c r="Y14" s="1917" t="s">
        <v>656</v>
      </c>
      <c r="Z14" s="1917"/>
      <c r="AA14" s="1917"/>
      <c r="AB14" s="1917"/>
      <c r="AC14" s="1917"/>
      <c r="AD14" s="1917" t="s">
        <v>656</v>
      </c>
      <c r="AE14" s="1917"/>
      <c r="AF14" s="1917"/>
      <c r="AG14" s="1917"/>
      <c r="AH14" s="1917"/>
      <c r="AI14" s="1917" t="s">
        <v>655</v>
      </c>
      <c r="AJ14" s="1917"/>
      <c r="AK14" s="1917"/>
      <c r="AL14" s="1917"/>
      <c r="AM14" s="1917"/>
      <c r="AN14" s="1917" t="s">
        <v>656</v>
      </c>
      <c r="AO14" s="1917"/>
      <c r="AP14" s="1917"/>
      <c r="AQ14" s="1917"/>
      <c r="AR14" s="1917"/>
      <c r="AS14" s="1917" t="s">
        <v>656</v>
      </c>
      <c r="AT14" s="1917"/>
      <c r="AU14" s="1917"/>
      <c r="AV14" s="1917"/>
      <c r="AW14" s="1917"/>
      <c r="AX14" s="1917" t="s">
        <v>657</v>
      </c>
      <c r="AY14" s="1917"/>
      <c r="AZ14" s="1917"/>
      <c r="BA14" s="1917"/>
      <c r="BB14" s="1917"/>
    </row>
    <row r="15" spans="1:54" ht="15" customHeight="1">
      <c r="A15" s="1903"/>
      <c r="B15" s="1903"/>
      <c r="C15" s="1903"/>
      <c r="D15" s="1903"/>
      <c r="E15" s="1903"/>
      <c r="F15" s="1903"/>
      <c r="G15" s="1903"/>
      <c r="H15" s="1903"/>
      <c r="I15" s="1903"/>
      <c r="J15" s="1903"/>
      <c r="K15" s="1903"/>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3"/>
      <c r="AM15" s="1903"/>
      <c r="AN15" s="1903"/>
      <c r="AO15" s="1903"/>
      <c r="AP15" s="1903"/>
      <c r="AQ15" s="1903"/>
      <c r="AR15" s="1903"/>
      <c r="AS15" s="1903"/>
      <c r="AT15" s="1903"/>
      <c r="AU15" s="1903"/>
      <c r="AV15" s="1903"/>
      <c r="AW15" s="1903"/>
      <c r="AX15" s="1903"/>
      <c r="AY15" s="1903"/>
      <c r="AZ15" s="1903"/>
      <c r="BA15" s="1903"/>
      <c r="BB15" s="1903"/>
    </row>
    <row r="16" spans="1:54" ht="15" customHeight="1">
      <c r="A16" s="1903"/>
      <c r="B16" s="1903"/>
      <c r="C16" s="1903"/>
      <c r="D16" s="1903"/>
      <c r="E16" s="1903"/>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3"/>
      <c r="AK16" s="1903"/>
      <c r="AL16" s="1903"/>
      <c r="AM16" s="1903"/>
      <c r="AN16" s="1903"/>
      <c r="AO16" s="1903"/>
      <c r="AP16" s="1903"/>
      <c r="AQ16" s="1903"/>
      <c r="AR16" s="1903"/>
      <c r="AS16" s="1903"/>
      <c r="AT16" s="1903"/>
      <c r="AU16" s="1903"/>
      <c r="AV16" s="1903"/>
      <c r="AW16" s="1903"/>
      <c r="AX16" s="1903"/>
      <c r="AY16" s="1903"/>
      <c r="AZ16" s="1903"/>
      <c r="BA16" s="1903"/>
      <c r="BB16" s="1903"/>
    </row>
    <row r="17" spans="1:54" ht="15" customHeight="1">
      <c r="A17" s="1959" t="s">
        <v>646</v>
      </c>
      <c r="B17" s="1959"/>
      <c r="C17" s="1959"/>
      <c r="D17" s="1959"/>
      <c r="E17" s="1960"/>
      <c r="F17" s="1929"/>
      <c r="G17" s="1903"/>
      <c r="H17" s="1927"/>
      <c r="I17" s="528"/>
      <c r="J17" s="519"/>
      <c r="BB17" s="526"/>
    </row>
    <row r="18" spans="1:54" ht="15" customHeight="1">
      <c r="A18" s="1959"/>
      <c r="B18" s="1959"/>
      <c r="C18" s="1959"/>
      <c r="D18" s="1959"/>
      <c r="E18" s="1960"/>
      <c r="F18" s="1929"/>
      <c r="G18" s="1903"/>
      <c r="H18" s="1927"/>
      <c r="I18" s="537"/>
      <c r="J18" s="525"/>
      <c r="BB18" s="526"/>
    </row>
    <row r="19" spans="1:54" ht="15" customHeight="1">
      <c r="A19" s="1959"/>
      <c r="B19" s="1959"/>
      <c r="C19" s="1959"/>
      <c r="D19" s="1959"/>
      <c r="E19" s="1960"/>
      <c r="F19" s="1929"/>
      <c r="G19" s="1903"/>
      <c r="H19" s="1927"/>
      <c r="I19" s="537"/>
      <c r="J19" s="525"/>
      <c r="BB19" s="526"/>
    </row>
    <row r="20" spans="1:54" ht="15" customHeight="1">
      <c r="A20" s="1959"/>
      <c r="B20" s="1959"/>
      <c r="C20" s="1959"/>
      <c r="D20" s="1959"/>
      <c r="E20" s="1960"/>
      <c r="F20" s="1929"/>
      <c r="G20" s="1903"/>
      <c r="H20" s="1927"/>
      <c r="I20" s="537"/>
      <c r="J20" s="529"/>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30"/>
    </row>
    <row r="21" spans="1:54" ht="15" customHeight="1">
      <c r="A21" s="1959" t="s">
        <v>645</v>
      </c>
      <c r="B21" s="1959"/>
      <c r="C21" s="1959"/>
      <c r="D21" s="1959"/>
      <c r="E21" s="1960"/>
      <c r="F21" s="1929"/>
      <c r="G21" s="1903"/>
      <c r="H21" s="1927"/>
      <c r="I21" s="537"/>
      <c r="J21" s="525"/>
      <c r="BB21" s="526"/>
    </row>
    <row r="22" spans="1:54" ht="15" customHeight="1">
      <c r="A22" s="1959"/>
      <c r="B22" s="1959"/>
      <c r="C22" s="1959"/>
      <c r="D22" s="1959"/>
      <c r="E22" s="1960"/>
      <c r="F22" s="1929"/>
      <c r="G22" s="1903"/>
      <c r="H22" s="1927"/>
      <c r="I22" s="537"/>
      <c r="J22" s="525"/>
      <c r="BB22" s="526"/>
    </row>
    <row r="23" spans="1:54" ht="15" customHeight="1">
      <c r="A23" s="1959"/>
      <c r="B23" s="1959"/>
      <c r="C23" s="1959"/>
      <c r="D23" s="1959"/>
      <c r="E23" s="1960"/>
      <c r="F23" s="1929"/>
      <c r="G23" s="1903"/>
      <c r="H23" s="1927"/>
      <c r="I23" s="537"/>
      <c r="J23" s="525"/>
      <c r="BB23" s="526"/>
    </row>
    <row r="24" spans="1:54" ht="15" customHeight="1">
      <c r="A24" s="1959"/>
      <c r="B24" s="1959"/>
      <c r="C24" s="1959"/>
      <c r="D24" s="1959"/>
      <c r="E24" s="1960"/>
      <c r="F24" s="1929"/>
      <c r="G24" s="1903"/>
      <c r="H24" s="1927"/>
      <c r="I24" s="537"/>
      <c r="J24" s="525"/>
      <c r="BB24" s="526"/>
    </row>
    <row r="25" spans="1:54" ht="15" customHeight="1">
      <c r="A25" s="1959"/>
      <c r="B25" s="1959"/>
      <c r="C25" s="1959"/>
      <c r="D25" s="1959"/>
      <c r="E25" s="1960"/>
      <c r="F25" s="1929"/>
      <c r="G25" s="1903"/>
      <c r="H25" s="1927"/>
      <c r="I25" s="537"/>
      <c r="J25" s="529"/>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30"/>
    </row>
    <row r="26" spans="1:54" ht="15" customHeight="1">
      <c r="A26" s="1954" t="s">
        <v>658</v>
      </c>
      <c r="B26" s="1954"/>
      <c r="C26" s="1954"/>
      <c r="D26" s="1954"/>
      <c r="E26" s="1955"/>
      <c r="F26" s="1929"/>
      <c r="G26" s="1903"/>
      <c r="H26" s="1927"/>
      <c r="I26" s="537"/>
      <c r="J26" s="525"/>
      <c r="BB26" s="526"/>
    </row>
    <row r="27" spans="1:54" ht="15" customHeight="1">
      <c r="A27" s="1956"/>
      <c r="B27" s="1956"/>
      <c r="C27" s="1956"/>
      <c r="D27" s="1956"/>
      <c r="E27" s="1957"/>
      <c r="F27" s="1929"/>
      <c r="G27" s="1903"/>
      <c r="H27" s="1927"/>
      <c r="I27" s="537"/>
      <c r="J27" s="525"/>
      <c r="BB27" s="526"/>
    </row>
    <row r="28" spans="1:54" ht="15" customHeight="1">
      <c r="A28" s="1956"/>
      <c r="B28" s="1956"/>
      <c r="C28" s="1956"/>
      <c r="D28" s="1956"/>
      <c r="E28" s="1957"/>
      <c r="F28" s="1929"/>
      <c r="G28" s="1903"/>
      <c r="H28" s="1927"/>
      <c r="I28" s="537"/>
      <c r="J28" s="525"/>
      <c r="BB28" s="526"/>
    </row>
    <row r="29" spans="1:54" ht="15" customHeight="1">
      <c r="A29" s="1956"/>
      <c r="B29" s="1956"/>
      <c r="C29" s="1956"/>
      <c r="D29" s="1956"/>
      <c r="E29" s="1957"/>
      <c r="F29" s="1929"/>
      <c r="G29" s="1903"/>
      <c r="H29" s="1927"/>
      <c r="I29" s="537"/>
      <c r="J29" s="525"/>
      <c r="BB29" s="526"/>
    </row>
    <row r="30" spans="1:54" ht="15" customHeight="1">
      <c r="A30" s="1956"/>
      <c r="B30" s="1956"/>
      <c r="C30" s="1956"/>
      <c r="D30" s="1956"/>
      <c r="E30" s="1957"/>
      <c r="F30" s="1929"/>
      <c r="G30" s="1903"/>
      <c r="H30" s="1927"/>
      <c r="I30" s="537"/>
      <c r="J30" s="525"/>
      <c r="BB30" s="526"/>
    </row>
    <row r="31" spans="1:54" ht="15" customHeight="1">
      <c r="A31" s="1956"/>
      <c r="B31" s="1956"/>
      <c r="C31" s="1956"/>
      <c r="D31" s="1956"/>
      <c r="E31" s="1957"/>
      <c r="F31" s="1929"/>
      <c r="G31" s="1903"/>
      <c r="H31" s="1927"/>
      <c r="I31" s="537"/>
      <c r="J31" s="525"/>
      <c r="BB31" s="526"/>
    </row>
    <row r="32" spans="1:54" ht="15" customHeight="1">
      <c r="A32" s="1958">
        <v>28</v>
      </c>
      <c r="B32" s="1958"/>
      <c r="C32" s="1958"/>
      <c r="D32" s="1958"/>
      <c r="E32" s="1953"/>
      <c r="F32" s="1929"/>
      <c r="G32" s="1903"/>
      <c r="H32" s="1927"/>
      <c r="I32" s="537"/>
      <c r="J32" s="525"/>
      <c r="BB32" s="526"/>
    </row>
    <row r="33" spans="1:54" ht="15" customHeight="1">
      <c r="A33" s="1958"/>
      <c r="B33" s="1958"/>
      <c r="C33" s="1958"/>
      <c r="D33" s="1958"/>
      <c r="E33" s="1953"/>
      <c r="F33" s="1929"/>
      <c r="G33" s="1903"/>
      <c r="H33" s="1927"/>
      <c r="I33" s="537"/>
      <c r="J33" s="525"/>
      <c r="BB33" s="526"/>
    </row>
    <row r="34" spans="1:54" ht="15" customHeight="1">
      <c r="A34" s="1958">
        <v>7</v>
      </c>
      <c r="B34" s="1958"/>
      <c r="C34" s="1958"/>
      <c r="D34" s="1958"/>
      <c r="E34" s="1953"/>
      <c r="F34" s="1929"/>
      <c r="G34" s="1903"/>
      <c r="H34" s="1927"/>
      <c r="I34" s="537"/>
      <c r="J34" s="525"/>
      <c r="BB34" s="526"/>
    </row>
    <row r="35" spans="1:54" ht="15" customHeight="1">
      <c r="A35" s="1917"/>
      <c r="B35" s="1917"/>
      <c r="C35" s="1917"/>
      <c r="D35" s="1917"/>
      <c r="E35" s="1921"/>
      <c r="F35" s="1929"/>
      <c r="G35" s="1903"/>
      <c r="H35" s="1927"/>
      <c r="I35" s="537"/>
      <c r="J35" s="529"/>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30"/>
    </row>
    <row r="36" spans="1:54" ht="15" customHeight="1">
      <c r="A36" s="1903">
        <v>28</v>
      </c>
      <c r="B36" s="1903"/>
      <c r="C36" s="1903"/>
      <c r="D36" s="1903"/>
      <c r="E36" s="1927"/>
      <c r="F36" s="1929"/>
      <c r="G36" s="1903"/>
      <c r="H36" s="1927"/>
      <c r="I36" s="537"/>
      <c r="J36" s="525"/>
      <c r="BB36" s="526"/>
    </row>
    <row r="37" spans="1:54" ht="15" customHeight="1">
      <c r="A37" s="1903"/>
      <c r="B37" s="1903"/>
      <c r="C37" s="1903"/>
      <c r="D37" s="1903"/>
      <c r="E37" s="1927"/>
      <c r="F37" s="1929"/>
      <c r="G37" s="1903"/>
      <c r="H37" s="1927"/>
      <c r="I37" s="537"/>
      <c r="J37" s="525"/>
      <c r="BB37" s="526"/>
    </row>
    <row r="38" spans="1:54" ht="15" customHeight="1">
      <c r="A38" s="1903"/>
      <c r="B38" s="1903"/>
      <c r="C38" s="1903"/>
      <c r="D38" s="1903"/>
      <c r="E38" s="1927"/>
      <c r="F38" s="1929"/>
      <c r="G38" s="1903"/>
      <c r="H38" s="1927"/>
      <c r="I38" s="537"/>
      <c r="J38" s="525"/>
      <c r="BB38" s="526"/>
    </row>
    <row r="39" spans="1:54" ht="15" customHeight="1">
      <c r="A39" s="1903"/>
      <c r="B39" s="1903"/>
      <c r="C39" s="1903"/>
      <c r="D39" s="1903"/>
      <c r="E39" s="1927"/>
      <c r="F39" s="1929"/>
      <c r="G39" s="1903"/>
      <c r="H39" s="1927"/>
      <c r="I39" s="537"/>
      <c r="J39" s="525"/>
      <c r="BB39" s="526"/>
    </row>
    <row r="40" spans="1:54" ht="15" customHeight="1">
      <c r="A40" s="1903"/>
      <c r="B40" s="1903"/>
      <c r="C40" s="1903"/>
      <c r="D40" s="1903"/>
      <c r="E40" s="1927"/>
      <c r="F40" s="1929"/>
      <c r="G40" s="1903"/>
      <c r="H40" s="1927"/>
      <c r="I40" s="537"/>
      <c r="J40" s="529"/>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30"/>
    </row>
    <row r="41" spans="1:54" ht="15" customHeight="1">
      <c r="A41" s="1953" t="s">
        <v>659</v>
      </c>
      <c r="B41" s="1901"/>
      <c r="C41" s="1901"/>
      <c r="D41" s="1901"/>
      <c r="E41" s="1901"/>
      <c r="F41" s="1901"/>
      <c r="G41" s="1901"/>
      <c r="H41" s="1901"/>
      <c r="I41" s="1901"/>
      <c r="J41" s="525"/>
      <c r="N41" s="526"/>
      <c r="R41" s="526"/>
      <c r="V41" s="526"/>
      <c r="Z41" s="526"/>
      <c r="AD41" s="526"/>
      <c r="AH41" s="526"/>
      <c r="AL41" s="526"/>
      <c r="AP41" s="526"/>
      <c r="AT41" s="526"/>
      <c r="AX41" s="526"/>
      <c r="BB41" s="526"/>
    </row>
    <row r="42" spans="1:54" ht="15" customHeight="1">
      <c r="A42" s="1953"/>
      <c r="B42" s="1901"/>
      <c r="C42" s="1901"/>
      <c r="D42" s="1901"/>
      <c r="E42" s="1901"/>
      <c r="F42" s="1901"/>
      <c r="G42" s="1901"/>
      <c r="H42" s="1901"/>
      <c r="I42" s="1901"/>
      <c r="J42" s="525"/>
      <c r="N42" s="1901">
        <v>2</v>
      </c>
      <c r="O42" s="1901"/>
      <c r="R42" s="1901">
        <v>4</v>
      </c>
      <c r="S42" s="1901"/>
      <c r="V42" s="1901">
        <v>6</v>
      </c>
      <c r="W42" s="1901"/>
      <c r="Z42" s="1901">
        <v>8</v>
      </c>
      <c r="AA42" s="1901"/>
      <c r="AD42" s="1901">
        <v>10</v>
      </c>
      <c r="AE42" s="1901"/>
      <c r="AH42" s="1901">
        <v>12</v>
      </c>
      <c r="AI42" s="1901"/>
      <c r="AL42" s="1901">
        <v>14</v>
      </c>
      <c r="AM42" s="1901"/>
      <c r="AP42" s="1901">
        <v>16</v>
      </c>
      <c r="AQ42" s="1901"/>
      <c r="AT42" s="1901">
        <v>18</v>
      </c>
      <c r="AU42" s="1901"/>
      <c r="AX42" s="1901">
        <v>20</v>
      </c>
      <c r="AY42" s="1901"/>
      <c r="BB42" s="526"/>
    </row>
    <row r="43" spans="1:54" ht="15" customHeight="1">
      <c r="A43" s="1921"/>
      <c r="B43" s="1908"/>
      <c r="C43" s="1908"/>
      <c r="D43" s="1908"/>
      <c r="E43" s="1908"/>
      <c r="F43" s="1908"/>
      <c r="G43" s="1908"/>
      <c r="H43" s="1908"/>
      <c r="I43" s="1908"/>
      <c r="J43" s="529"/>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30"/>
    </row>
    <row r="44" spans="1:54" ht="15" customHeight="1">
      <c r="A44" s="1953" t="s">
        <v>660</v>
      </c>
      <c r="B44" s="1901"/>
      <c r="C44" s="1901"/>
      <c r="D44" s="1901"/>
      <c r="E44" s="1901"/>
      <c r="F44" s="1901"/>
      <c r="G44" s="1901"/>
      <c r="H44" s="1901"/>
      <c r="I44" s="1901"/>
      <c r="J44" s="525"/>
      <c r="BB44" s="526"/>
    </row>
    <row r="45" spans="1:54" ht="15" customHeight="1">
      <c r="A45" s="1953"/>
      <c r="B45" s="1901"/>
      <c r="C45" s="1901"/>
      <c r="D45" s="1901"/>
      <c r="E45" s="1901"/>
      <c r="F45" s="1901"/>
      <c r="G45" s="1901"/>
      <c r="H45" s="1901"/>
      <c r="I45" s="1901"/>
      <c r="J45" s="525"/>
      <c r="BB45" s="526"/>
    </row>
    <row r="46" spans="1:54" ht="15" customHeight="1">
      <c r="A46" s="1921"/>
      <c r="B46" s="1908"/>
      <c r="C46" s="1908"/>
      <c r="D46" s="1908"/>
      <c r="E46" s="1908"/>
      <c r="F46" s="1908"/>
      <c r="G46" s="1908"/>
      <c r="H46" s="1908"/>
      <c r="I46" s="1908"/>
      <c r="J46" s="529"/>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30"/>
    </row>
    <row r="47" spans="1:54" ht="15" customHeight="1"/>
    <row r="48" spans="1:54" ht="15" customHeight="1">
      <c r="A48" s="518" t="s">
        <v>639</v>
      </c>
    </row>
    <row r="49" spans="1:54" ht="27.75" customHeight="1"/>
    <row r="50" spans="1:54" ht="15" customHeight="1">
      <c r="A50" s="1900" t="s">
        <v>661</v>
      </c>
      <c r="B50" s="1901"/>
      <c r="C50" s="1901"/>
      <c r="D50" s="1901"/>
      <c r="E50" s="1901"/>
      <c r="F50" s="1901"/>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1"/>
      <c r="AK50" s="1901"/>
      <c r="AL50" s="1901"/>
      <c r="AM50" s="1901"/>
      <c r="AN50" s="1901"/>
      <c r="AO50" s="1901"/>
      <c r="AP50" s="1901"/>
      <c r="AQ50" s="1901"/>
      <c r="AR50" s="1901"/>
      <c r="AS50" s="1901"/>
      <c r="AT50" s="1901"/>
      <c r="AU50" s="1901"/>
      <c r="AV50" s="1901"/>
      <c r="AW50" s="1901"/>
      <c r="AX50" s="1901"/>
      <c r="AY50" s="1901"/>
      <c r="AZ50" s="1901"/>
      <c r="BA50" s="1901"/>
      <c r="BB50" s="1901"/>
    </row>
  </sheetData>
  <mergeCells count="56">
    <mergeCell ref="AN11:AR13"/>
    <mergeCell ref="AS11:AW13"/>
    <mergeCell ref="AX11:BB13"/>
    <mergeCell ref="A4:BB4"/>
    <mergeCell ref="J7:AA8"/>
    <mergeCell ref="AK7:BA8"/>
    <mergeCell ref="B8:I8"/>
    <mergeCell ref="AC8:AJ8"/>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26:E31"/>
    <mergeCell ref="F26:H35"/>
    <mergeCell ref="A32:E33"/>
    <mergeCell ref="A34:E35"/>
    <mergeCell ref="A36:E40"/>
    <mergeCell ref="F36:H40"/>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s>
  <phoneticPr fontId="14"/>
  <pageMargins left="0.75" right="0.75" top="1" bottom="1" header="0.51200000000000001" footer="0.51200000000000001"/>
  <pageSetup paperSize="9" scale="9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662</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11" t="s">
        <v>663</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c r="A5" s="525"/>
      <c r="BB5" s="526"/>
    </row>
    <row r="6" spans="1:54">
      <c r="A6" s="525"/>
      <c r="BB6" s="526"/>
    </row>
    <row r="7" spans="1:54">
      <c r="A7" s="525"/>
      <c r="BB7" s="526"/>
    </row>
    <row r="8" spans="1:54">
      <c r="A8" s="525"/>
      <c r="J8" s="1914"/>
      <c r="K8" s="1914"/>
      <c r="L8" s="1914"/>
      <c r="M8" s="1914"/>
      <c r="N8" s="1914"/>
      <c r="O8" s="1914"/>
      <c r="P8" s="1914"/>
      <c r="Q8" s="1914"/>
      <c r="R8" s="1914"/>
      <c r="S8" s="1914"/>
      <c r="T8" s="1914"/>
      <c r="U8" s="1914"/>
      <c r="V8" s="1914"/>
      <c r="W8" s="1914"/>
      <c r="X8" s="1914"/>
      <c r="Y8" s="1914"/>
      <c r="Z8" s="1914"/>
      <c r="AA8" s="1914"/>
      <c r="AK8" s="1914"/>
      <c r="AL8" s="1914"/>
      <c r="AM8" s="1914"/>
      <c r="AN8" s="1914"/>
      <c r="AO8" s="1914"/>
      <c r="AP8" s="1914"/>
      <c r="AQ8" s="1914"/>
      <c r="AR8" s="1914"/>
      <c r="AS8" s="1914"/>
      <c r="AT8" s="1914"/>
      <c r="AU8" s="1914"/>
      <c r="AV8" s="1914"/>
      <c r="AW8" s="1914"/>
      <c r="AX8" s="1914"/>
      <c r="AY8" s="1914"/>
      <c r="AZ8" s="1914"/>
      <c r="BA8" s="1914"/>
      <c r="BB8" s="526"/>
    </row>
    <row r="9" spans="1:54">
      <c r="A9" s="525"/>
      <c r="B9" s="1908" t="s">
        <v>578</v>
      </c>
      <c r="C9" s="1908"/>
      <c r="D9" s="1908"/>
      <c r="E9" s="1908"/>
      <c r="F9" s="1908"/>
      <c r="G9" s="1908"/>
      <c r="H9" s="1908"/>
      <c r="I9" s="1908"/>
      <c r="J9" s="1907"/>
      <c r="K9" s="1907"/>
      <c r="L9" s="1907"/>
      <c r="M9" s="1907"/>
      <c r="N9" s="1907"/>
      <c r="O9" s="1907"/>
      <c r="P9" s="1907"/>
      <c r="Q9" s="1907"/>
      <c r="R9" s="1907"/>
      <c r="S9" s="1907"/>
      <c r="T9" s="1907"/>
      <c r="U9" s="1907"/>
      <c r="V9" s="1907"/>
      <c r="W9" s="1907"/>
      <c r="X9" s="1907"/>
      <c r="Y9" s="1907"/>
      <c r="Z9" s="1907"/>
      <c r="AA9" s="1907"/>
      <c r="AC9" s="1910" t="s">
        <v>664</v>
      </c>
      <c r="AD9" s="1910"/>
      <c r="AE9" s="1910"/>
      <c r="AF9" s="1910"/>
      <c r="AG9" s="1910"/>
      <c r="AH9" s="1910"/>
      <c r="AI9" s="1910"/>
      <c r="AJ9" s="1910"/>
      <c r="AK9" s="1907"/>
      <c r="AL9" s="1907"/>
      <c r="AM9" s="1907"/>
      <c r="AN9" s="1907"/>
      <c r="AO9" s="1907"/>
      <c r="AP9" s="1907"/>
      <c r="AQ9" s="1907"/>
      <c r="AR9" s="1907"/>
      <c r="AS9" s="1907"/>
      <c r="AT9" s="1907"/>
      <c r="AU9" s="1907"/>
      <c r="AV9" s="1907"/>
      <c r="AW9" s="1907"/>
      <c r="AX9" s="1907"/>
      <c r="AY9" s="1907"/>
      <c r="AZ9" s="1907"/>
      <c r="BA9" s="1907"/>
      <c r="BB9" s="526"/>
    </row>
    <row r="10" spans="1:54">
      <c r="A10" s="525"/>
      <c r="BB10" s="526"/>
    </row>
    <row r="11" spans="1:54">
      <c r="A11" s="525"/>
      <c r="BB11" s="526"/>
    </row>
    <row r="12" spans="1:54">
      <c r="A12" s="1903" t="s">
        <v>665</v>
      </c>
      <c r="B12" s="1903"/>
      <c r="C12" s="1903"/>
      <c r="D12" s="1903"/>
      <c r="E12" s="1903"/>
      <c r="F12" s="1903"/>
      <c r="G12" s="1903"/>
      <c r="H12" s="1903"/>
      <c r="I12" s="1902"/>
      <c r="J12" s="1902"/>
      <c r="K12" s="1902"/>
      <c r="L12" s="1902"/>
      <c r="M12" s="1902"/>
      <c r="N12" s="1902"/>
      <c r="O12" s="1902"/>
      <c r="P12" s="1902"/>
      <c r="Q12" s="1902"/>
      <c r="R12" s="1902"/>
      <c r="S12" s="1902"/>
      <c r="T12" s="1902"/>
      <c r="U12" s="1902"/>
      <c r="V12" s="1902"/>
      <c r="W12" s="1902"/>
      <c r="X12" s="1902"/>
      <c r="Y12" s="1902"/>
      <c r="Z12" s="1902"/>
      <c r="AA12" s="1902"/>
      <c r="AB12" s="1979" t="s">
        <v>666</v>
      </c>
      <c r="AC12" s="1979"/>
      <c r="AD12" s="1979"/>
      <c r="AE12" s="1979"/>
      <c r="AF12" s="1927" t="s">
        <v>667</v>
      </c>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9"/>
    </row>
    <row r="13" spans="1:54">
      <c r="A13" s="1903"/>
      <c r="B13" s="1903"/>
      <c r="C13" s="1903"/>
      <c r="D13" s="1903"/>
      <c r="E13" s="1903"/>
      <c r="F13" s="1903"/>
      <c r="G13" s="1903"/>
      <c r="H13" s="1903"/>
      <c r="I13" s="1902"/>
      <c r="J13" s="1902"/>
      <c r="K13" s="1902"/>
      <c r="L13" s="1902"/>
      <c r="M13" s="1902"/>
      <c r="N13" s="1902"/>
      <c r="O13" s="1902"/>
      <c r="P13" s="1902"/>
      <c r="Q13" s="1902"/>
      <c r="R13" s="1902"/>
      <c r="S13" s="1902"/>
      <c r="T13" s="1902"/>
      <c r="U13" s="1902"/>
      <c r="V13" s="1902"/>
      <c r="W13" s="1902"/>
      <c r="X13" s="1902"/>
      <c r="Y13" s="1902"/>
      <c r="Z13" s="1902"/>
      <c r="AA13" s="1902"/>
      <c r="AB13" s="1979"/>
      <c r="AC13" s="1979"/>
      <c r="AD13" s="1979"/>
      <c r="AE13" s="1979"/>
      <c r="AF13" s="1927"/>
      <c r="AG13" s="1928"/>
      <c r="AH13" s="1928"/>
      <c r="AI13" s="1928"/>
      <c r="AJ13" s="1928"/>
      <c r="AK13" s="1928"/>
      <c r="AL13" s="1928"/>
      <c r="AM13" s="1928"/>
      <c r="AN13" s="1928"/>
      <c r="AO13" s="1928"/>
      <c r="AP13" s="1928"/>
      <c r="AQ13" s="1928"/>
      <c r="AR13" s="1928"/>
      <c r="AS13" s="1928"/>
      <c r="AT13" s="1928"/>
      <c r="AU13" s="1928"/>
      <c r="AV13" s="1928"/>
      <c r="AW13" s="1928"/>
      <c r="AX13" s="1928"/>
      <c r="AY13" s="1928"/>
      <c r="AZ13" s="1928"/>
      <c r="BA13" s="1928"/>
      <c r="BB13" s="1929"/>
    </row>
    <row r="14" spans="1:54">
      <c r="A14" s="1903" t="s">
        <v>668</v>
      </c>
      <c r="B14" s="1903"/>
      <c r="C14" s="1903"/>
      <c r="D14" s="1903"/>
      <c r="E14" s="1903"/>
      <c r="F14" s="1903"/>
      <c r="G14" s="1903"/>
      <c r="H14" s="1903"/>
      <c r="I14" s="1902"/>
      <c r="J14" s="1902"/>
      <c r="K14" s="1902"/>
      <c r="L14" s="1902"/>
      <c r="M14" s="1902"/>
      <c r="N14" s="1902"/>
      <c r="O14" s="1902"/>
      <c r="P14" s="1902"/>
      <c r="Q14" s="1902"/>
      <c r="R14" s="1902"/>
      <c r="S14" s="1902"/>
      <c r="T14" s="1902"/>
      <c r="U14" s="1902"/>
      <c r="V14" s="1902"/>
      <c r="W14" s="1902"/>
      <c r="X14" s="1902"/>
      <c r="Y14" s="1902"/>
      <c r="Z14" s="1902"/>
      <c r="AA14" s="1902"/>
      <c r="AB14" s="1979"/>
      <c r="AC14" s="1979"/>
      <c r="AD14" s="1979"/>
      <c r="AE14" s="1979"/>
      <c r="AF14" s="1927" t="s">
        <v>669</v>
      </c>
      <c r="AG14" s="1928"/>
      <c r="AH14" s="1928"/>
      <c r="AI14" s="1928"/>
      <c r="AJ14" s="1928"/>
      <c r="AK14" s="1928"/>
      <c r="AL14" s="1928"/>
      <c r="AM14" s="1928"/>
      <c r="AN14" s="1928"/>
      <c r="AO14" s="1928"/>
      <c r="AP14" s="1928"/>
      <c r="AQ14" s="1928"/>
      <c r="AR14" s="1928"/>
      <c r="AS14" s="1928"/>
      <c r="AT14" s="1928"/>
      <c r="AU14" s="1928"/>
      <c r="AV14" s="1928"/>
      <c r="AW14" s="1928"/>
      <c r="AX14" s="1928"/>
      <c r="AY14" s="1928"/>
      <c r="AZ14" s="1928"/>
      <c r="BA14" s="1928"/>
      <c r="BB14" s="1929"/>
    </row>
    <row r="15" spans="1:54">
      <c r="A15" s="1903"/>
      <c r="B15" s="1903"/>
      <c r="C15" s="1903"/>
      <c r="D15" s="1903"/>
      <c r="E15" s="1903"/>
      <c r="F15" s="1903"/>
      <c r="G15" s="1903"/>
      <c r="H15" s="1903"/>
      <c r="I15" s="1902"/>
      <c r="J15" s="1902"/>
      <c r="K15" s="1902"/>
      <c r="L15" s="1902"/>
      <c r="M15" s="1902"/>
      <c r="N15" s="1902"/>
      <c r="O15" s="1902"/>
      <c r="P15" s="1902"/>
      <c r="Q15" s="1902"/>
      <c r="R15" s="1902"/>
      <c r="S15" s="1902"/>
      <c r="T15" s="1902"/>
      <c r="U15" s="1902"/>
      <c r="V15" s="1902"/>
      <c r="W15" s="1902"/>
      <c r="X15" s="1902"/>
      <c r="Y15" s="1902"/>
      <c r="Z15" s="1902"/>
      <c r="AA15" s="1902"/>
      <c r="AB15" s="1979"/>
      <c r="AC15" s="1979"/>
      <c r="AD15" s="1979"/>
      <c r="AE15" s="1979"/>
      <c r="AF15" s="1927"/>
      <c r="AG15" s="1928"/>
      <c r="AH15" s="1928"/>
      <c r="AI15" s="1928"/>
      <c r="AJ15" s="1928"/>
      <c r="AK15" s="1928"/>
      <c r="AL15" s="1928"/>
      <c r="AM15" s="1928"/>
      <c r="AN15" s="1928"/>
      <c r="AO15" s="1928"/>
      <c r="AP15" s="1928"/>
      <c r="AQ15" s="1928"/>
      <c r="AR15" s="1928"/>
      <c r="AS15" s="1928"/>
      <c r="AT15" s="1928"/>
      <c r="AU15" s="1928"/>
      <c r="AV15" s="1928"/>
      <c r="AW15" s="1928"/>
      <c r="AX15" s="1928"/>
      <c r="AY15" s="1928"/>
      <c r="AZ15" s="1928"/>
      <c r="BA15" s="1928"/>
      <c r="BB15" s="1929"/>
    </row>
    <row r="16" spans="1:54">
      <c r="A16" s="1903" t="s">
        <v>670</v>
      </c>
      <c r="B16" s="1903"/>
      <c r="C16" s="1903"/>
      <c r="D16" s="1903"/>
      <c r="E16" s="1903"/>
      <c r="F16" s="1903"/>
      <c r="G16" s="1903"/>
      <c r="H16" s="1903"/>
      <c r="I16" s="1902"/>
      <c r="J16" s="1902"/>
      <c r="K16" s="1902"/>
      <c r="L16" s="1902"/>
      <c r="M16" s="1902"/>
      <c r="N16" s="1902"/>
      <c r="O16" s="1902"/>
      <c r="P16" s="1902"/>
      <c r="Q16" s="1902"/>
      <c r="R16" s="1902"/>
      <c r="S16" s="1902"/>
      <c r="T16" s="1902"/>
      <c r="U16" s="1902"/>
      <c r="V16" s="1902"/>
      <c r="W16" s="1902"/>
      <c r="X16" s="1902"/>
      <c r="Y16" s="1902"/>
      <c r="Z16" s="1902"/>
      <c r="AA16" s="1902"/>
      <c r="AB16" s="1903" t="s">
        <v>671</v>
      </c>
      <c r="AC16" s="1903"/>
      <c r="AD16" s="1903"/>
      <c r="AE16" s="1903"/>
      <c r="AF16" s="1903"/>
      <c r="AG16" s="1903"/>
      <c r="AH16" s="1903"/>
      <c r="AI16" s="1903"/>
      <c r="AJ16" s="1902"/>
      <c r="AK16" s="1902"/>
      <c r="AL16" s="1902"/>
      <c r="AM16" s="1902"/>
      <c r="AN16" s="1902"/>
      <c r="AO16" s="1902"/>
      <c r="AP16" s="1902"/>
      <c r="AQ16" s="1902"/>
      <c r="AR16" s="1902"/>
      <c r="AS16" s="1902"/>
      <c r="AT16" s="1902"/>
      <c r="AU16" s="1902"/>
      <c r="AV16" s="1902"/>
      <c r="AW16" s="1902"/>
      <c r="AX16" s="1902"/>
      <c r="AY16" s="1902"/>
      <c r="AZ16" s="1902"/>
      <c r="BA16" s="1902"/>
      <c r="BB16" s="1902"/>
    </row>
    <row r="17" spans="1:54">
      <c r="A17" s="1903"/>
      <c r="B17" s="1903"/>
      <c r="C17" s="1903"/>
      <c r="D17" s="1903"/>
      <c r="E17" s="1903"/>
      <c r="F17" s="1903"/>
      <c r="G17" s="1903"/>
      <c r="H17" s="1903"/>
      <c r="I17" s="1902"/>
      <c r="J17" s="1902"/>
      <c r="K17" s="1902"/>
      <c r="L17" s="1902"/>
      <c r="M17" s="1902"/>
      <c r="N17" s="1902"/>
      <c r="O17" s="1902"/>
      <c r="P17" s="1902"/>
      <c r="Q17" s="1902"/>
      <c r="R17" s="1902"/>
      <c r="S17" s="1902"/>
      <c r="T17" s="1902"/>
      <c r="U17" s="1902"/>
      <c r="V17" s="1902"/>
      <c r="W17" s="1902"/>
      <c r="X17" s="1902"/>
      <c r="Y17" s="1902"/>
      <c r="Z17" s="1902"/>
      <c r="AA17" s="1902"/>
      <c r="AB17" s="1903"/>
      <c r="AC17" s="1903"/>
      <c r="AD17" s="1903"/>
      <c r="AE17" s="1903"/>
      <c r="AF17" s="1903"/>
      <c r="AG17" s="1903"/>
      <c r="AH17" s="1903"/>
      <c r="AI17" s="1903"/>
      <c r="AJ17" s="1902"/>
      <c r="AK17" s="1902"/>
      <c r="AL17" s="1902"/>
      <c r="AM17" s="1902"/>
      <c r="AN17" s="1902"/>
      <c r="AO17" s="1902"/>
      <c r="AP17" s="1902"/>
      <c r="AQ17" s="1902"/>
      <c r="AR17" s="1902"/>
      <c r="AS17" s="1902"/>
      <c r="AT17" s="1902"/>
      <c r="AU17" s="1902"/>
      <c r="AV17" s="1902"/>
      <c r="AW17" s="1902"/>
      <c r="AX17" s="1902"/>
      <c r="AY17" s="1902"/>
      <c r="AZ17" s="1902"/>
      <c r="BA17" s="1902"/>
      <c r="BB17" s="1902"/>
    </row>
    <row r="18" spans="1:54">
      <c r="A18" s="1918" t="s">
        <v>672</v>
      </c>
      <c r="B18" s="1918"/>
      <c r="C18" s="1918"/>
      <c r="D18" s="1918"/>
      <c r="E18" s="1918"/>
      <c r="F18" s="1903" t="s">
        <v>673</v>
      </c>
      <c r="G18" s="1903"/>
      <c r="H18" s="1903"/>
      <c r="I18" s="1902"/>
      <c r="J18" s="1902"/>
      <c r="K18" s="1902"/>
      <c r="L18" s="1902"/>
      <c r="M18" s="1902"/>
      <c r="N18" s="1902"/>
      <c r="O18" s="1902"/>
      <c r="P18" s="1902"/>
      <c r="Q18" s="1902"/>
      <c r="R18" s="1902"/>
      <c r="S18" s="1902"/>
      <c r="T18" s="1902"/>
      <c r="U18" s="1902"/>
      <c r="V18" s="1902"/>
      <c r="W18" s="1902"/>
      <c r="X18" s="1902"/>
      <c r="Y18" s="1902"/>
      <c r="Z18" s="1902"/>
      <c r="AA18" s="1902"/>
      <c r="AB18" s="1959" t="s">
        <v>674</v>
      </c>
      <c r="AC18" s="1959"/>
      <c r="AD18" s="1959"/>
      <c r="AE18" s="1903" t="s">
        <v>675</v>
      </c>
      <c r="AF18" s="1903"/>
      <c r="AG18" s="1903"/>
      <c r="AH18" s="1903"/>
      <c r="AI18" s="1903"/>
      <c r="AJ18" s="1902"/>
      <c r="AK18" s="1902"/>
      <c r="AL18" s="1902"/>
      <c r="AM18" s="1902"/>
      <c r="AN18" s="1902"/>
      <c r="AO18" s="1902"/>
      <c r="AP18" s="1902"/>
      <c r="AQ18" s="1902"/>
      <c r="AR18" s="1902"/>
      <c r="AS18" s="1902"/>
      <c r="AT18" s="1902"/>
      <c r="AU18" s="1902"/>
      <c r="AV18" s="1902"/>
      <c r="AW18" s="1902"/>
      <c r="AX18" s="1902"/>
      <c r="AY18" s="1902"/>
      <c r="AZ18" s="1902"/>
      <c r="BA18" s="1902"/>
      <c r="BB18" s="1902"/>
    </row>
    <row r="19" spans="1:54">
      <c r="A19" s="1958"/>
      <c r="B19" s="1958"/>
      <c r="C19" s="1958"/>
      <c r="D19" s="1958"/>
      <c r="E19" s="1958"/>
      <c r="F19" s="1903"/>
      <c r="G19" s="1903"/>
      <c r="H19" s="1903"/>
      <c r="I19" s="1902"/>
      <c r="J19" s="1902"/>
      <c r="K19" s="1902"/>
      <c r="L19" s="1902"/>
      <c r="M19" s="1902"/>
      <c r="N19" s="1902"/>
      <c r="O19" s="1902"/>
      <c r="P19" s="1902"/>
      <c r="Q19" s="1902"/>
      <c r="R19" s="1902"/>
      <c r="S19" s="1902"/>
      <c r="T19" s="1902"/>
      <c r="U19" s="1902"/>
      <c r="V19" s="1902"/>
      <c r="W19" s="1902"/>
      <c r="X19" s="1902"/>
      <c r="Y19" s="1902"/>
      <c r="Z19" s="1902"/>
      <c r="AA19" s="1902"/>
      <c r="AB19" s="1959"/>
      <c r="AC19" s="1959"/>
      <c r="AD19" s="1959"/>
      <c r="AE19" s="1903"/>
      <c r="AF19" s="1903"/>
      <c r="AG19" s="1903"/>
      <c r="AH19" s="1903"/>
      <c r="AI19" s="1903"/>
      <c r="AJ19" s="1902"/>
      <c r="AK19" s="1902"/>
      <c r="AL19" s="1902"/>
      <c r="AM19" s="1902"/>
      <c r="AN19" s="1902"/>
      <c r="AO19" s="1902"/>
      <c r="AP19" s="1902"/>
      <c r="AQ19" s="1902"/>
      <c r="AR19" s="1902"/>
      <c r="AS19" s="1902"/>
      <c r="AT19" s="1902"/>
      <c r="AU19" s="1902"/>
      <c r="AV19" s="1902"/>
      <c r="AW19" s="1902"/>
      <c r="AX19" s="1902"/>
      <c r="AY19" s="1902"/>
      <c r="AZ19" s="1902"/>
      <c r="BA19" s="1902"/>
      <c r="BB19" s="1902"/>
    </row>
    <row r="20" spans="1:54">
      <c r="A20" s="1958" t="s">
        <v>676</v>
      </c>
      <c r="B20" s="1958"/>
      <c r="C20" s="1958"/>
      <c r="D20" s="1958"/>
      <c r="E20" s="1958"/>
      <c r="F20" s="1903" t="s">
        <v>677</v>
      </c>
      <c r="G20" s="1903"/>
      <c r="H20" s="1903"/>
      <c r="I20" s="1902"/>
      <c r="J20" s="1902"/>
      <c r="K20" s="1902"/>
      <c r="L20" s="1902"/>
      <c r="M20" s="1902"/>
      <c r="N20" s="1902"/>
      <c r="O20" s="1902"/>
      <c r="P20" s="1902"/>
      <c r="Q20" s="1902"/>
      <c r="R20" s="1902"/>
      <c r="S20" s="1902"/>
      <c r="T20" s="1902"/>
      <c r="U20" s="1902"/>
      <c r="V20" s="1902"/>
      <c r="W20" s="1902"/>
      <c r="X20" s="1902"/>
      <c r="Y20" s="1902"/>
      <c r="Z20" s="1902"/>
      <c r="AA20" s="1902"/>
      <c r="AB20" s="1959"/>
      <c r="AC20" s="1959"/>
      <c r="AD20" s="1959"/>
      <c r="AE20" s="1903" t="s">
        <v>678</v>
      </c>
      <c r="AF20" s="1903"/>
      <c r="AG20" s="1903"/>
      <c r="AH20" s="1903"/>
      <c r="AI20" s="1903"/>
      <c r="AJ20" s="1902"/>
      <c r="AK20" s="1902"/>
      <c r="AL20" s="1902"/>
      <c r="AM20" s="1902"/>
      <c r="AN20" s="1902"/>
      <c r="AO20" s="1902"/>
      <c r="AP20" s="1902"/>
      <c r="AQ20" s="1902"/>
      <c r="AR20" s="1902"/>
      <c r="AS20" s="1902"/>
      <c r="AT20" s="1902"/>
      <c r="AU20" s="1902"/>
      <c r="AV20" s="1902"/>
      <c r="AW20" s="1902"/>
      <c r="AX20" s="1902"/>
      <c r="AY20" s="1902"/>
      <c r="AZ20" s="1902"/>
      <c r="BA20" s="1902"/>
      <c r="BB20" s="1902"/>
    </row>
    <row r="21" spans="1:54">
      <c r="A21" s="1917"/>
      <c r="B21" s="1917"/>
      <c r="C21" s="1917"/>
      <c r="D21" s="1917"/>
      <c r="E21" s="1917"/>
      <c r="F21" s="1903"/>
      <c r="G21" s="1903"/>
      <c r="H21" s="1903"/>
      <c r="I21" s="1902"/>
      <c r="J21" s="1902"/>
      <c r="K21" s="1902"/>
      <c r="L21" s="1902"/>
      <c r="M21" s="1902"/>
      <c r="N21" s="1902"/>
      <c r="O21" s="1902"/>
      <c r="P21" s="1902"/>
      <c r="Q21" s="1902"/>
      <c r="R21" s="1902"/>
      <c r="S21" s="1902"/>
      <c r="T21" s="1902"/>
      <c r="U21" s="1902"/>
      <c r="V21" s="1902"/>
      <c r="W21" s="1902"/>
      <c r="X21" s="1902"/>
      <c r="Y21" s="1902"/>
      <c r="Z21" s="1902"/>
      <c r="AA21" s="1902"/>
      <c r="AB21" s="1959"/>
      <c r="AC21" s="1959"/>
      <c r="AD21" s="1959"/>
      <c r="AE21" s="1903"/>
      <c r="AF21" s="1903"/>
      <c r="AG21" s="1903"/>
      <c r="AH21" s="1903"/>
      <c r="AI21" s="1903"/>
      <c r="AJ21" s="1902"/>
      <c r="AK21" s="1902"/>
      <c r="AL21" s="1902"/>
      <c r="AM21" s="1902"/>
      <c r="AN21" s="1902"/>
      <c r="AO21" s="1902"/>
      <c r="AP21" s="1902"/>
      <c r="AQ21" s="1902"/>
      <c r="AR21" s="1902"/>
      <c r="AS21" s="1902"/>
      <c r="AT21" s="1902"/>
      <c r="AU21" s="1902"/>
      <c r="AV21" s="1902"/>
      <c r="AW21" s="1902"/>
      <c r="AX21" s="1902"/>
      <c r="AY21" s="1902"/>
      <c r="AZ21" s="1902"/>
      <c r="BA21" s="1902"/>
      <c r="BB21" s="1902"/>
    </row>
    <row r="22" spans="1:54">
      <c r="A22" s="1903" t="s">
        <v>679</v>
      </c>
      <c r="B22" s="1903"/>
      <c r="C22" s="1903"/>
      <c r="D22" s="1903"/>
      <c r="E22" s="1903"/>
      <c r="F22" s="1903"/>
      <c r="G22" s="1903"/>
      <c r="H22" s="1903"/>
      <c r="I22" s="1902"/>
      <c r="J22" s="1902"/>
      <c r="K22" s="1902"/>
      <c r="L22" s="1902"/>
      <c r="M22" s="1902"/>
      <c r="N22" s="1902"/>
      <c r="O22" s="1902"/>
      <c r="P22" s="1902"/>
      <c r="Q22" s="1902"/>
      <c r="R22" s="1902"/>
      <c r="S22" s="1902"/>
      <c r="T22" s="1902"/>
      <c r="U22" s="1902"/>
      <c r="V22" s="1902"/>
      <c r="W22" s="1902"/>
      <c r="X22" s="1902"/>
      <c r="Y22" s="1902"/>
      <c r="Z22" s="1902"/>
      <c r="AA22" s="1902"/>
      <c r="AB22" s="1903" t="s">
        <v>680</v>
      </c>
      <c r="AC22" s="1903"/>
      <c r="AD22" s="1903"/>
      <c r="AE22" s="1903"/>
      <c r="AF22" s="1903"/>
      <c r="AG22" s="1903"/>
      <c r="AH22" s="1903"/>
      <c r="AI22" s="1903"/>
      <c r="AJ22" s="1902"/>
      <c r="AK22" s="1902"/>
      <c r="AL22" s="1902"/>
      <c r="AM22" s="1902"/>
      <c r="AN22" s="1902"/>
      <c r="AO22" s="1902"/>
      <c r="AP22" s="1902"/>
      <c r="AQ22" s="1902"/>
      <c r="AR22" s="1902"/>
      <c r="AS22" s="1902"/>
      <c r="AT22" s="1902"/>
      <c r="AU22" s="1902"/>
      <c r="AV22" s="1902"/>
      <c r="AW22" s="1902"/>
      <c r="AX22" s="1902"/>
      <c r="AY22" s="1902"/>
      <c r="AZ22" s="1902"/>
      <c r="BA22" s="1902"/>
      <c r="BB22" s="1902"/>
    </row>
    <row r="23" spans="1:54">
      <c r="A23" s="1903"/>
      <c r="B23" s="1903"/>
      <c r="C23" s="1903"/>
      <c r="D23" s="1903"/>
      <c r="E23" s="1903"/>
      <c r="F23" s="1903"/>
      <c r="G23" s="1903"/>
      <c r="H23" s="1903"/>
      <c r="I23" s="1902"/>
      <c r="J23" s="1902"/>
      <c r="K23" s="1902"/>
      <c r="L23" s="1902"/>
      <c r="M23" s="1902"/>
      <c r="N23" s="1902"/>
      <c r="O23" s="1902"/>
      <c r="P23" s="1902"/>
      <c r="Q23" s="1902"/>
      <c r="R23" s="1902"/>
      <c r="S23" s="1902"/>
      <c r="T23" s="1902"/>
      <c r="U23" s="1902"/>
      <c r="V23" s="1902"/>
      <c r="W23" s="1902"/>
      <c r="X23" s="1902"/>
      <c r="Y23" s="1902"/>
      <c r="Z23" s="1902"/>
      <c r="AA23" s="1902"/>
      <c r="AB23" s="1903"/>
      <c r="AC23" s="1903"/>
      <c r="AD23" s="1903"/>
      <c r="AE23" s="1903"/>
      <c r="AF23" s="1903"/>
      <c r="AG23" s="1903"/>
      <c r="AH23" s="1903"/>
      <c r="AI23" s="1903"/>
      <c r="AJ23" s="1902"/>
      <c r="AK23" s="1902"/>
      <c r="AL23" s="1902"/>
      <c r="AM23" s="1902"/>
      <c r="AN23" s="1902"/>
      <c r="AO23" s="1902"/>
      <c r="AP23" s="1902"/>
      <c r="AQ23" s="1902"/>
      <c r="AR23" s="1902"/>
      <c r="AS23" s="1902"/>
      <c r="AT23" s="1902"/>
      <c r="AU23" s="1902"/>
      <c r="AV23" s="1902"/>
      <c r="AW23" s="1902"/>
      <c r="AX23" s="1902"/>
      <c r="AY23" s="1902"/>
      <c r="AZ23" s="1902"/>
      <c r="BA23" s="1902"/>
      <c r="BB23" s="1902"/>
    </row>
    <row r="24" spans="1:54">
      <c r="A24" s="538"/>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9"/>
    </row>
    <row r="25" spans="1:54" ht="13.5" customHeight="1">
      <c r="A25" s="1953" t="s">
        <v>681</v>
      </c>
      <c r="B25" s="1901"/>
      <c r="C25" s="1901"/>
      <c r="D25" s="1966"/>
      <c r="E25" s="1967" t="s">
        <v>682</v>
      </c>
      <c r="F25" s="1968"/>
      <c r="G25" s="1969"/>
      <c r="H25" s="1973" t="s">
        <v>683</v>
      </c>
      <c r="I25" s="1974"/>
      <c r="J25" s="1974"/>
      <c r="K25" s="1974"/>
      <c r="L25" s="1974"/>
      <c r="M25" s="1974"/>
      <c r="N25" s="1974"/>
      <c r="O25" s="1974"/>
      <c r="P25" s="1974"/>
      <c r="Q25" s="1974"/>
      <c r="R25" s="1974"/>
      <c r="S25" s="1974"/>
      <c r="T25" s="1974"/>
      <c r="U25" s="1974"/>
      <c r="V25" s="1974"/>
      <c r="W25" s="1974"/>
      <c r="X25" s="1974"/>
      <c r="Y25" s="1974"/>
      <c r="Z25" s="1974"/>
      <c r="AA25" s="1975"/>
      <c r="AB25" s="1976" t="s">
        <v>253</v>
      </c>
      <c r="AC25" s="1977"/>
      <c r="AD25" s="1977"/>
      <c r="AE25" s="1978"/>
      <c r="AF25" s="1976" t="s">
        <v>568</v>
      </c>
      <c r="AG25" s="1977"/>
      <c r="AH25" s="1977"/>
      <c r="AI25" s="1978"/>
      <c r="AJ25" s="1976" t="s">
        <v>684</v>
      </c>
      <c r="AK25" s="1977"/>
      <c r="AL25" s="1977"/>
      <c r="AM25" s="1978"/>
      <c r="BB25" s="526"/>
    </row>
    <row r="26" spans="1:54">
      <c r="A26" s="1921"/>
      <c r="B26" s="1908"/>
      <c r="C26" s="1908"/>
      <c r="D26" s="1922"/>
      <c r="E26" s="1970"/>
      <c r="F26" s="1971"/>
      <c r="G26" s="1972"/>
      <c r="H26" s="1927"/>
      <c r="I26" s="1928"/>
      <c r="J26" s="1928"/>
      <c r="K26" s="1929"/>
      <c r="L26" s="1927"/>
      <c r="M26" s="1928"/>
      <c r="N26" s="1928"/>
      <c r="O26" s="1929"/>
      <c r="P26" s="1927"/>
      <c r="Q26" s="1928"/>
      <c r="R26" s="1928"/>
      <c r="S26" s="1929"/>
      <c r="T26" s="1927"/>
      <c r="U26" s="1928"/>
      <c r="V26" s="1928"/>
      <c r="W26" s="1929"/>
      <c r="X26" s="1927"/>
      <c r="Y26" s="1928"/>
      <c r="Z26" s="1928"/>
      <c r="AA26" s="1929"/>
      <c r="AB26" s="1921" t="s">
        <v>685</v>
      </c>
      <c r="AC26" s="1908"/>
      <c r="AD26" s="1908"/>
      <c r="AE26" s="1922"/>
      <c r="AF26" s="1921"/>
      <c r="AG26" s="1908"/>
      <c r="AH26" s="1908"/>
      <c r="AI26" s="1922"/>
      <c r="AJ26" s="1921"/>
      <c r="AK26" s="1908"/>
      <c r="AL26" s="1908"/>
      <c r="AM26" s="1922"/>
      <c r="BB26" s="526"/>
    </row>
    <row r="27" spans="1:54">
      <c r="A27" s="1927"/>
      <c r="B27" s="1928"/>
      <c r="C27" s="1928"/>
      <c r="D27" s="1929"/>
      <c r="E27" s="1927">
        <v>1</v>
      </c>
      <c r="F27" s="1928"/>
      <c r="G27" s="1929"/>
      <c r="H27" s="1927"/>
      <c r="I27" s="1928"/>
      <c r="J27" s="1928"/>
      <c r="K27" s="1929"/>
      <c r="L27" s="1927"/>
      <c r="M27" s="1928"/>
      <c r="N27" s="1928"/>
      <c r="O27" s="1929"/>
      <c r="P27" s="1927"/>
      <c r="Q27" s="1928"/>
      <c r="R27" s="1928"/>
      <c r="S27" s="1929"/>
      <c r="T27" s="1927"/>
      <c r="U27" s="1928"/>
      <c r="V27" s="1928"/>
      <c r="W27" s="1929"/>
      <c r="X27" s="1927"/>
      <c r="Y27" s="1928"/>
      <c r="Z27" s="1928"/>
      <c r="AA27" s="1929"/>
      <c r="AB27" s="1927"/>
      <c r="AC27" s="1928"/>
      <c r="AD27" s="1928"/>
      <c r="AE27" s="1929"/>
      <c r="AF27" s="1927"/>
      <c r="AG27" s="1928"/>
      <c r="AH27" s="1928"/>
      <c r="AI27" s="1929"/>
      <c r="AJ27" s="1927"/>
      <c r="AK27" s="1928"/>
      <c r="AL27" s="1928"/>
      <c r="AM27" s="1929"/>
      <c r="BB27" s="526"/>
    </row>
    <row r="28" spans="1:54">
      <c r="A28" s="1927"/>
      <c r="B28" s="1928"/>
      <c r="C28" s="1928"/>
      <c r="D28" s="1929"/>
      <c r="E28" s="1927">
        <v>2</v>
      </c>
      <c r="F28" s="1928"/>
      <c r="G28" s="1929"/>
      <c r="H28" s="1927"/>
      <c r="I28" s="1928"/>
      <c r="J28" s="1928"/>
      <c r="K28" s="1929"/>
      <c r="L28" s="1927"/>
      <c r="M28" s="1928"/>
      <c r="N28" s="1928"/>
      <c r="O28" s="1929"/>
      <c r="P28" s="1927"/>
      <c r="Q28" s="1928"/>
      <c r="R28" s="1928"/>
      <c r="S28" s="1929"/>
      <c r="T28" s="1927"/>
      <c r="U28" s="1928"/>
      <c r="V28" s="1928"/>
      <c r="W28" s="1929"/>
      <c r="X28" s="1927"/>
      <c r="Y28" s="1928"/>
      <c r="Z28" s="1928"/>
      <c r="AA28" s="1929"/>
      <c r="AB28" s="1927"/>
      <c r="AC28" s="1928"/>
      <c r="AD28" s="1928"/>
      <c r="AE28" s="1929"/>
      <c r="AF28" s="1927"/>
      <c r="AG28" s="1928"/>
      <c r="AH28" s="1928"/>
      <c r="AI28" s="1929"/>
      <c r="AJ28" s="1927"/>
      <c r="AK28" s="1928"/>
      <c r="AL28" s="1928"/>
      <c r="AM28" s="1929"/>
      <c r="BB28" s="526"/>
    </row>
    <row r="29" spans="1:54">
      <c r="A29" s="1927"/>
      <c r="B29" s="1928"/>
      <c r="C29" s="1928"/>
      <c r="D29" s="1929"/>
      <c r="E29" s="1927">
        <v>3</v>
      </c>
      <c r="F29" s="1928"/>
      <c r="G29" s="1929"/>
      <c r="H29" s="1927"/>
      <c r="I29" s="1928"/>
      <c r="J29" s="1928"/>
      <c r="K29" s="1929"/>
      <c r="L29" s="1927"/>
      <c r="M29" s="1928"/>
      <c r="N29" s="1928"/>
      <c r="O29" s="1929"/>
      <c r="P29" s="1927"/>
      <c r="Q29" s="1928"/>
      <c r="R29" s="1928"/>
      <c r="S29" s="1929"/>
      <c r="T29" s="1927"/>
      <c r="U29" s="1928"/>
      <c r="V29" s="1928"/>
      <c r="W29" s="1929"/>
      <c r="X29" s="1927"/>
      <c r="Y29" s="1928"/>
      <c r="Z29" s="1928"/>
      <c r="AA29" s="1929"/>
      <c r="AB29" s="1927"/>
      <c r="AC29" s="1928"/>
      <c r="AD29" s="1928"/>
      <c r="AE29" s="1929"/>
      <c r="AF29" s="1927"/>
      <c r="AG29" s="1928"/>
      <c r="AH29" s="1928"/>
      <c r="AI29" s="1929"/>
      <c r="AJ29" s="1927"/>
      <c r="AK29" s="1928"/>
      <c r="AL29" s="1928"/>
      <c r="AM29" s="1929"/>
      <c r="AN29" s="538"/>
      <c r="AO29" s="537"/>
      <c r="AP29" s="539"/>
      <c r="AQ29" s="1903"/>
      <c r="AR29" s="1903"/>
      <c r="AS29" s="1903"/>
      <c r="AT29" s="1903"/>
      <c r="AU29" s="1903"/>
      <c r="AV29" s="1903"/>
      <c r="AW29" s="1903"/>
      <c r="AX29" s="1903"/>
      <c r="AY29" s="1903"/>
      <c r="AZ29" s="1903"/>
      <c r="BA29" s="1903"/>
      <c r="BB29" s="1903"/>
    </row>
    <row r="30" spans="1:54">
      <c r="A30" s="1927"/>
      <c r="B30" s="1928"/>
      <c r="C30" s="1928"/>
      <c r="D30" s="1929"/>
      <c r="E30" s="1927">
        <v>4</v>
      </c>
      <c r="F30" s="1928"/>
      <c r="G30" s="1929"/>
      <c r="H30" s="1927"/>
      <c r="I30" s="1928"/>
      <c r="J30" s="1928"/>
      <c r="K30" s="1929"/>
      <c r="L30" s="1927"/>
      <c r="M30" s="1928"/>
      <c r="N30" s="1928"/>
      <c r="O30" s="1929"/>
      <c r="P30" s="1927"/>
      <c r="Q30" s="1928"/>
      <c r="R30" s="1928"/>
      <c r="S30" s="1929"/>
      <c r="T30" s="1927"/>
      <c r="U30" s="1928"/>
      <c r="V30" s="1928"/>
      <c r="W30" s="1929"/>
      <c r="X30" s="1927"/>
      <c r="Y30" s="1928"/>
      <c r="Z30" s="1928"/>
      <c r="AA30" s="1929"/>
      <c r="AB30" s="1927"/>
      <c r="AC30" s="1928"/>
      <c r="AD30" s="1928"/>
      <c r="AE30" s="1929"/>
      <c r="AF30" s="1927"/>
      <c r="AG30" s="1928"/>
      <c r="AH30" s="1928"/>
      <c r="AI30" s="1929"/>
      <c r="AJ30" s="1927"/>
      <c r="AK30" s="1928"/>
      <c r="AL30" s="1928"/>
      <c r="AM30" s="1929"/>
      <c r="AN30" s="1927" t="s">
        <v>686</v>
      </c>
      <c r="AO30" s="1928"/>
      <c r="AP30" s="1929"/>
      <c r="AQ30" s="1903"/>
      <c r="AR30" s="1903"/>
      <c r="AS30" s="1903"/>
      <c r="AT30" s="1903"/>
      <c r="AU30" s="1903"/>
      <c r="AV30" s="1903"/>
      <c r="AW30" s="1903"/>
      <c r="AX30" s="1903"/>
      <c r="AY30" s="1903"/>
      <c r="AZ30" s="1903"/>
      <c r="BA30" s="1903"/>
      <c r="BB30" s="1903"/>
    </row>
    <row r="31" spans="1:54">
      <c r="A31" s="1927"/>
      <c r="B31" s="1928"/>
      <c r="C31" s="1928"/>
      <c r="D31" s="1929"/>
      <c r="E31" s="1927">
        <v>5</v>
      </c>
      <c r="F31" s="1928"/>
      <c r="G31" s="1929"/>
      <c r="H31" s="1927"/>
      <c r="I31" s="1928"/>
      <c r="J31" s="1928"/>
      <c r="K31" s="1929"/>
      <c r="L31" s="1927"/>
      <c r="M31" s="1928"/>
      <c r="N31" s="1928"/>
      <c r="O31" s="1929"/>
      <c r="P31" s="1927"/>
      <c r="Q31" s="1928"/>
      <c r="R31" s="1928"/>
      <c r="S31" s="1929"/>
      <c r="T31" s="1927"/>
      <c r="U31" s="1928"/>
      <c r="V31" s="1928"/>
      <c r="W31" s="1929"/>
      <c r="X31" s="1927"/>
      <c r="Y31" s="1928"/>
      <c r="Z31" s="1928"/>
      <c r="AA31" s="1929"/>
      <c r="AB31" s="1927"/>
      <c r="AC31" s="1928"/>
      <c r="AD31" s="1928"/>
      <c r="AE31" s="1929"/>
      <c r="AF31" s="1927"/>
      <c r="AG31" s="1928"/>
      <c r="AH31" s="1928"/>
      <c r="AI31" s="1929"/>
      <c r="AJ31" s="1927"/>
      <c r="AK31" s="1928"/>
      <c r="AL31" s="1928"/>
      <c r="AM31" s="1929"/>
      <c r="AN31" s="1927" t="s">
        <v>687</v>
      </c>
      <c r="AO31" s="1928"/>
      <c r="AP31" s="1929"/>
      <c r="AQ31" s="1903"/>
      <c r="AR31" s="1903"/>
      <c r="AS31" s="1903"/>
      <c r="AT31" s="1903"/>
      <c r="AU31" s="1903"/>
      <c r="AV31" s="1903"/>
      <c r="AW31" s="1903"/>
      <c r="AX31" s="1903"/>
      <c r="AY31" s="1903"/>
      <c r="AZ31" s="1903"/>
      <c r="BA31" s="1903"/>
      <c r="BB31" s="1903"/>
    </row>
    <row r="32" spans="1:54">
      <c r="A32" s="1927"/>
      <c r="B32" s="1928"/>
      <c r="C32" s="1928"/>
      <c r="D32" s="1929"/>
      <c r="E32" s="1927" t="s">
        <v>688</v>
      </c>
      <c r="F32" s="1928"/>
      <c r="G32" s="1929"/>
      <c r="H32" s="1927"/>
      <c r="I32" s="1928"/>
      <c r="J32" s="1928"/>
      <c r="K32" s="1929"/>
      <c r="L32" s="1927"/>
      <c r="M32" s="1928"/>
      <c r="N32" s="1928"/>
      <c r="O32" s="1929"/>
      <c r="P32" s="1927"/>
      <c r="Q32" s="1928"/>
      <c r="R32" s="1928"/>
      <c r="S32" s="1929"/>
      <c r="T32" s="1927"/>
      <c r="U32" s="1928"/>
      <c r="V32" s="1928"/>
      <c r="W32" s="1929"/>
      <c r="X32" s="1927"/>
      <c r="Y32" s="1928"/>
      <c r="Z32" s="1928"/>
      <c r="AA32" s="1929"/>
      <c r="AB32" s="1927"/>
      <c r="AC32" s="1928"/>
      <c r="AD32" s="1928"/>
      <c r="AE32" s="1929"/>
      <c r="AF32" s="1927"/>
      <c r="AG32" s="1928"/>
      <c r="AH32" s="1928"/>
      <c r="AI32" s="1929"/>
      <c r="AJ32" s="1927"/>
      <c r="AK32" s="1928"/>
      <c r="AL32" s="1928"/>
      <c r="AM32" s="1929"/>
      <c r="AN32" s="1903" t="s">
        <v>688</v>
      </c>
      <c r="AO32" s="1903"/>
      <c r="AP32" s="1903"/>
      <c r="AQ32" s="1903"/>
      <c r="AR32" s="1903"/>
      <c r="AS32" s="1903"/>
      <c r="AT32" s="1903"/>
      <c r="AU32" s="1903"/>
      <c r="AV32" s="1903"/>
      <c r="AW32" s="1903"/>
      <c r="AX32" s="1903"/>
      <c r="AY32" s="1903"/>
      <c r="AZ32" s="1903"/>
      <c r="BA32" s="1903"/>
      <c r="BB32" s="1903"/>
    </row>
    <row r="33" spans="1:54">
      <c r="A33" s="1927"/>
      <c r="B33" s="1928"/>
      <c r="C33" s="1928"/>
      <c r="D33" s="1929"/>
      <c r="E33" s="1927">
        <v>6</v>
      </c>
      <c r="F33" s="1928"/>
      <c r="G33" s="1929"/>
      <c r="H33" s="1927"/>
      <c r="I33" s="1928"/>
      <c r="J33" s="1928"/>
      <c r="K33" s="1929"/>
      <c r="L33" s="1927"/>
      <c r="M33" s="1928"/>
      <c r="N33" s="1928"/>
      <c r="O33" s="1929"/>
      <c r="P33" s="1927"/>
      <c r="Q33" s="1928"/>
      <c r="R33" s="1928"/>
      <c r="S33" s="1929"/>
      <c r="T33" s="1927"/>
      <c r="U33" s="1928"/>
      <c r="V33" s="1928"/>
      <c r="W33" s="1929"/>
      <c r="X33" s="1927"/>
      <c r="Y33" s="1928"/>
      <c r="Z33" s="1928"/>
      <c r="AA33" s="1929"/>
      <c r="AB33" s="1927"/>
      <c r="AC33" s="1928"/>
      <c r="AD33" s="1928"/>
      <c r="AE33" s="1929"/>
      <c r="AF33" s="1927"/>
      <c r="AG33" s="1928"/>
      <c r="AH33" s="1928"/>
      <c r="AI33" s="1929"/>
      <c r="AJ33" s="1927"/>
      <c r="AK33" s="1928"/>
      <c r="AL33" s="1928"/>
      <c r="AM33" s="1929"/>
      <c r="AN33" s="519"/>
      <c r="AO33" s="520"/>
      <c r="AP33" s="520"/>
      <c r="AQ33" s="520"/>
      <c r="AR33" s="520"/>
      <c r="AS33" s="520"/>
      <c r="AT33" s="520"/>
      <c r="AU33" s="520"/>
      <c r="AV33" s="520"/>
      <c r="AW33" s="520"/>
      <c r="AX33" s="520"/>
      <c r="AY33" s="520"/>
      <c r="AZ33" s="520"/>
      <c r="BA33" s="520"/>
      <c r="BB33" s="521"/>
    </row>
    <row r="34" spans="1:54">
      <c r="A34" s="1927"/>
      <c r="B34" s="1928"/>
      <c r="C34" s="1928"/>
      <c r="D34" s="1929"/>
      <c r="E34" s="1927">
        <v>7</v>
      </c>
      <c r="F34" s="1928"/>
      <c r="G34" s="1929"/>
      <c r="H34" s="1927"/>
      <c r="I34" s="1928"/>
      <c r="J34" s="1928"/>
      <c r="K34" s="1929"/>
      <c r="L34" s="1927"/>
      <c r="M34" s="1928"/>
      <c r="N34" s="1928"/>
      <c r="O34" s="1929"/>
      <c r="P34" s="1927"/>
      <c r="Q34" s="1928"/>
      <c r="R34" s="1928"/>
      <c r="S34" s="1929"/>
      <c r="T34" s="1927"/>
      <c r="U34" s="1928"/>
      <c r="V34" s="1928"/>
      <c r="W34" s="1929"/>
      <c r="X34" s="1927"/>
      <c r="Y34" s="1928"/>
      <c r="Z34" s="1928"/>
      <c r="AA34" s="1929"/>
      <c r="AB34" s="1927"/>
      <c r="AC34" s="1928"/>
      <c r="AD34" s="1928"/>
      <c r="AE34" s="1929"/>
      <c r="AF34" s="1927"/>
      <c r="AG34" s="1928"/>
      <c r="AH34" s="1928"/>
      <c r="AI34" s="1929"/>
      <c r="AJ34" s="1927"/>
      <c r="AK34" s="1928"/>
      <c r="AL34" s="1928"/>
      <c r="AM34" s="1929"/>
      <c r="BB34" s="526"/>
    </row>
    <row r="35" spans="1:54">
      <c r="A35" s="1927"/>
      <c r="B35" s="1928"/>
      <c r="C35" s="1928"/>
      <c r="D35" s="1929"/>
      <c r="E35" s="1927">
        <v>8</v>
      </c>
      <c r="F35" s="1928"/>
      <c r="G35" s="1929"/>
      <c r="H35" s="1927"/>
      <c r="I35" s="1928"/>
      <c r="J35" s="1928"/>
      <c r="K35" s="1929"/>
      <c r="L35" s="1927"/>
      <c r="M35" s="1928"/>
      <c r="N35" s="1928"/>
      <c r="O35" s="1929"/>
      <c r="P35" s="1927"/>
      <c r="Q35" s="1928"/>
      <c r="R35" s="1928"/>
      <c r="S35" s="1929"/>
      <c r="T35" s="1927"/>
      <c r="U35" s="1928"/>
      <c r="V35" s="1928"/>
      <c r="W35" s="1929"/>
      <c r="X35" s="1927"/>
      <c r="Y35" s="1928"/>
      <c r="Z35" s="1928"/>
      <c r="AA35" s="1929"/>
      <c r="AB35" s="1927"/>
      <c r="AC35" s="1928"/>
      <c r="AD35" s="1928"/>
      <c r="AE35" s="1929"/>
      <c r="AF35" s="1927"/>
      <c r="AG35" s="1928"/>
      <c r="AH35" s="1928"/>
      <c r="AI35" s="1929"/>
      <c r="AJ35" s="1927"/>
      <c r="AK35" s="1928"/>
      <c r="AL35" s="1928"/>
      <c r="AM35" s="1929"/>
      <c r="BB35" s="526"/>
    </row>
    <row r="36" spans="1:54">
      <c r="A36" s="1927"/>
      <c r="B36" s="1928"/>
      <c r="C36" s="1928"/>
      <c r="D36" s="1929"/>
      <c r="E36" s="1927">
        <v>9</v>
      </c>
      <c r="F36" s="1928"/>
      <c r="G36" s="1929"/>
      <c r="H36" s="1927"/>
      <c r="I36" s="1928"/>
      <c r="J36" s="1928"/>
      <c r="K36" s="1929"/>
      <c r="L36" s="1927"/>
      <c r="M36" s="1928"/>
      <c r="N36" s="1928"/>
      <c r="O36" s="1929"/>
      <c r="P36" s="1927"/>
      <c r="Q36" s="1928"/>
      <c r="R36" s="1928"/>
      <c r="S36" s="1929"/>
      <c r="T36" s="1927"/>
      <c r="U36" s="1928"/>
      <c r="V36" s="1928"/>
      <c r="W36" s="1929"/>
      <c r="X36" s="1927"/>
      <c r="Y36" s="1928"/>
      <c r="Z36" s="1928"/>
      <c r="AA36" s="1929"/>
      <c r="AB36" s="1927"/>
      <c r="AC36" s="1928"/>
      <c r="AD36" s="1928"/>
      <c r="AE36" s="1929"/>
      <c r="AF36" s="1927"/>
      <c r="AG36" s="1928"/>
      <c r="AH36" s="1928"/>
      <c r="AI36" s="1929"/>
      <c r="AJ36" s="1927"/>
      <c r="AK36" s="1928"/>
      <c r="AL36" s="1928"/>
      <c r="AM36" s="1929"/>
      <c r="AN36" s="1903" t="s">
        <v>686</v>
      </c>
      <c r="AO36" s="1903"/>
      <c r="AP36" s="1903"/>
      <c r="AQ36" s="1903"/>
      <c r="AR36" s="1903"/>
      <c r="AS36" s="1903"/>
      <c r="AT36" s="1903"/>
      <c r="AU36" s="1903"/>
      <c r="AV36" s="1903"/>
      <c r="AW36" s="1903"/>
      <c r="AX36" s="1903"/>
      <c r="AY36" s="1903"/>
      <c r="AZ36" s="1903"/>
      <c r="BA36" s="1903"/>
      <c r="BB36" s="1903"/>
    </row>
    <row r="37" spans="1:54">
      <c r="A37" s="1927"/>
      <c r="B37" s="1928"/>
      <c r="C37" s="1928"/>
      <c r="D37" s="1929"/>
      <c r="E37" s="1927">
        <v>10</v>
      </c>
      <c r="F37" s="1928"/>
      <c r="G37" s="1929"/>
      <c r="H37" s="1927"/>
      <c r="I37" s="1928"/>
      <c r="J37" s="1928"/>
      <c r="K37" s="1929"/>
      <c r="L37" s="1927"/>
      <c r="M37" s="1928"/>
      <c r="N37" s="1928"/>
      <c r="O37" s="1929"/>
      <c r="P37" s="1927"/>
      <c r="Q37" s="1928"/>
      <c r="R37" s="1928"/>
      <c r="S37" s="1929"/>
      <c r="T37" s="1927"/>
      <c r="U37" s="1928"/>
      <c r="V37" s="1928"/>
      <c r="W37" s="1929"/>
      <c r="X37" s="1927"/>
      <c r="Y37" s="1928"/>
      <c r="Z37" s="1928"/>
      <c r="AA37" s="1929"/>
      <c r="AB37" s="1927"/>
      <c r="AC37" s="1928"/>
      <c r="AD37" s="1928"/>
      <c r="AE37" s="1929"/>
      <c r="AF37" s="1927"/>
      <c r="AG37" s="1928"/>
      <c r="AH37" s="1928"/>
      <c r="AI37" s="1929"/>
      <c r="AJ37" s="1927"/>
      <c r="AK37" s="1928"/>
      <c r="AL37" s="1928"/>
      <c r="AM37" s="1929"/>
      <c r="AN37" s="1903" t="s">
        <v>687</v>
      </c>
      <c r="AO37" s="1903"/>
      <c r="AP37" s="1903"/>
      <c r="AQ37" s="1903"/>
      <c r="AR37" s="1903"/>
      <c r="AS37" s="1903"/>
      <c r="AT37" s="1903"/>
      <c r="AU37" s="1903"/>
      <c r="AV37" s="1903"/>
      <c r="AW37" s="1903"/>
      <c r="AX37" s="1903"/>
      <c r="AY37" s="1903"/>
      <c r="AZ37" s="1903"/>
      <c r="BA37" s="1903"/>
      <c r="BB37" s="1903"/>
    </row>
    <row r="38" spans="1:54">
      <c r="A38" s="1927"/>
      <c r="B38" s="1928"/>
      <c r="C38" s="1928"/>
      <c r="D38" s="1929"/>
      <c r="E38" s="1927" t="s">
        <v>688</v>
      </c>
      <c r="F38" s="1928"/>
      <c r="G38" s="1929"/>
      <c r="H38" s="1927"/>
      <c r="I38" s="1928"/>
      <c r="J38" s="1928"/>
      <c r="K38" s="1929"/>
      <c r="L38" s="1927"/>
      <c r="M38" s="1928"/>
      <c r="N38" s="1928"/>
      <c r="O38" s="1929"/>
      <c r="P38" s="1927"/>
      <c r="Q38" s="1928"/>
      <c r="R38" s="1928"/>
      <c r="S38" s="1929"/>
      <c r="T38" s="1927"/>
      <c r="U38" s="1928"/>
      <c r="V38" s="1928"/>
      <c r="W38" s="1929"/>
      <c r="X38" s="1927"/>
      <c r="Y38" s="1928"/>
      <c r="Z38" s="1928"/>
      <c r="AA38" s="1929"/>
      <c r="AB38" s="1927"/>
      <c r="AC38" s="1928"/>
      <c r="AD38" s="1928"/>
      <c r="AE38" s="1929"/>
      <c r="AF38" s="1927"/>
      <c r="AG38" s="1928"/>
      <c r="AH38" s="1928"/>
      <c r="AI38" s="1929"/>
      <c r="AJ38" s="1927"/>
      <c r="AK38" s="1928"/>
      <c r="AL38" s="1928"/>
      <c r="AM38" s="1929"/>
      <c r="AN38" s="1903" t="s">
        <v>688</v>
      </c>
      <c r="AO38" s="1903"/>
      <c r="AP38" s="1903"/>
      <c r="AQ38" s="1903"/>
      <c r="AR38" s="1903"/>
      <c r="AS38" s="1903"/>
      <c r="AT38" s="1903"/>
      <c r="AU38" s="1903"/>
      <c r="AV38" s="1903"/>
      <c r="AW38" s="1903"/>
      <c r="AX38" s="1903"/>
      <c r="AY38" s="1903"/>
      <c r="AZ38" s="1903"/>
      <c r="BA38" s="1903"/>
      <c r="BB38" s="1903"/>
    </row>
    <row r="39" spans="1:54">
      <c r="A39" s="1927"/>
      <c r="B39" s="1928"/>
      <c r="C39" s="1928"/>
      <c r="D39" s="1929"/>
      <c r="E39" s="1927">
        <v>11</v>
      </c>
      <c r="F39" s="1928"/>
      <c r="G39" s="1929"/>
      <c r="H39" s="1927"/>
      <c r="I39" s="1928"/>
      <c r="J39" s="1928"/>
      <c r="K39" s="1929"/>
      <c r="L39" s="1927"/>
      <c r="M39" s="1928"/>
      <c r="N39" s="1928"/>
      <c r="O39" s="1929"/>
      <c r="P39" s="1927"/>
      <c r="Q39" s="1928"/>
      <c r="R39" s="1928"/>
      <c r="S39" s="1929"/>
      <c r="T39" s="1927"/>
      <c r="U39" s="1928"/>
      <c r="V39" s="1928"/>
      <c r="W39" s="1929"/>
      <c r="X39" s="1927"/>
      <c r="Y39" s="1928"/>
      <c r="Z39" s="1928"/>
      <c r="AA39" s="1929"/>
      <c r="AB39" s="1927"/>
      <c r="AC39" s="1928"/>
      <c r="AD39" s="1928"/>
      <c r="AE39" s="1929"/>
      <c r="AF39" s="1927"/>
      <c r="AG39" s="1928"/>
      <c r="AH39" s="1928"/>
      <c r="AI39" s="1929"/>
      <c r="AJ39" s="1927"/>
      <c r="AK39" s="1928"/>
      <c r="AL39" s="1928"/>
      <c r="AM39" s="1929"/>
      <c r="BB39" s="526"/>
    </row>
    <row r="40" spans="1:54">
      <c r="A40" s="1927"/>
      <c r="B40" s="1928"/>
      <c r="C40" s="1928"/>
      <c r="D40" s="1929"/>
      <c r="E40" s="1927">
        <v>12</v>
      </c>
      <c r="F40" s="1928"/>
      <c r="G40" s="1929"/>
      <c r="H40" s="1927"/>
      <c r="I40" s="1928"/>
      <c r="J40" s="1928"/>
      <c r="K40" s="1929"/>
      <c r="L40" s="1927"/>
      <c r="M40" s="1928"/>
      <c r="N40" s="1928"/>
      <c r="O40" s="1929"/>
      <c r="P40" s="1927"/>
      <c r="Q40" s="1928"/>
      <c r="R40" s="1928"/>
      <c r="S40" s="1929"/>
      <c r="T40" s="1927"/>
      <c r="U40" s="1928"/>
      <c r="V40" s="1928"/>
      <c r="W40" s="1929"/>
      <c r="X40" s="1927"/>
      <c r="Y40" s="1928"/>
      <c r="Z40" s="1928"/>
      <c r="AA40" s="1929"/>
      <c r="AB40" s="1927"/>
      <c r="AC40" s="1928"/>
      <c r="AD40" s="1928"/>
      <c r="AE40" s="1929"/>
      <c r="AF40" s="1927"/>
      <c r="AG40" s="1928"/>
      <c r="AH40" s="1928"/>
      <c r="AI40" s="1929"/>
      <c r="AJ40" s="1927"/>
      <c r="AK40" s="1928"/>
      <c r="AL40" s="1928"/>
      <c r="AM40" s="1929"/>
      <c r="BB40" s="526"/>
    </row>
    <row r="41" spans="1:54">
      <c r="A41" s="1927"/>
      <c r="B41" s="1928"/>
      <c r="C41" s="1928"/>
      <c r="D41" s="1929"/>
      <c r="E41" s="1927">
        <v>13</v>
      </c>
      <c r="F41" s="1928"/>
      <c r="G41" s="1929"/>
      <c r="H41" s="1927"/>
      <c r="I41" s="1928"/>
      <c r="J41" s="1928"/>
      <c r="K41" s="1929"/>
      <c r="L41" s="1927"/>
      <c r="M41" s="1928"/>
      <c r="N41" s="1928"/>
      <c r="O41" s="1929"/>
      <c r="P41" s="1927"/>
      <c r="Q41" s="1928"/>
      <c r="R41" s="1928"/>
      <c r="S41" s="1929"/>
      <c r="T41" s="1927"/>
      <c r="U41" s="1928"/>
      <c r="V41" s="1928"/>
      <c r="W41" s="1929"/>
      <c r="X41" s="1927"/>
      <c r="Y41" s="1928"/>
      <c r="Z41" s="1928"/>
      <c r="AA41" s="1929"/>
      <c r="AB41" s="1927"/>
      <c r="AC41" s="1928"/>
      <c r="AD41" s="1928"/>
      <c r="AE41" s="1929"/>
      <c r="AF41" s="1927"/>
      <c r="AG41" s="1928"/>
      <c r="AH41" s="1928"/>
      <c r="AI41" s="1929"/>
      <c r="AJ41" s="1927"/>
      <c r="AK41" s="1928"/>
      <c r="AL41" s="1928"/>
      <c r="AM41" s="1929"/>
      <c r="BB41" s="526"/>
    </row>
    <row r="42" spans="1:54">
      <c r="A42" s="1927"/>
      <c r="B42" s="1928"/>
      <c r="C42" s="1928"/>
      <c r="D42" s="1929"/>
      <c r="E42" s="1927">
        <v>14</v>
      </c>
      <c r="F42" s="1928"/>
      <c r="G42" s="1929"/>
      <c r="H42" s="1927"/>
      <c r="I42" s="1928"/>
      <c r="J42" s="1928"/>
      <c r="K42" s="1929"/>
      <c r="L42" s="1927"/>
      <c r="M42" s="1928"/>
      <c r="N42" s="1928"/>
      <c r="O42" s="1929"/>
      <c r="P42" s="1927"/>
      <c r="Q42" s="1928"/>
      <c r="R42" s="1928"/>
      <c r="S42" s="1929"/>
      <c r="T42" s="1927"/>
      <c r="U42" s="1928"/>
      <c r="V42" s="1928"/>
      <c r="W42" s="1929"/>
      <c r="X42" s="1927"/>
      <c r="Y42" s="1928"/>
      <c r="Z42" s="1928"/>
      <c r="AA42" s="1929"/>
      <c r="AB42" s="1927"/>
      <c r="AC42" s="1928"/>
      <c r="AD42" s="1928"/>
      <c r="AE42" s="1929"/>
      <c r="AF42" s="1927"/>
      <c r="AG42" s="1928"/>
      <c r="AH42" s="1928"/>
      <c r="AI42" s="1929"/>
      <c r="AJ42" s="1927"/>
      <c r="AK42" s="1928"/>
      <c r="AL42" s="1928"/>
      <c r="AM42" s="1929"/>
      <c r="BB42" s="526"/>
    </row>
    <row r="43" spans="1:54">
      <c r="A43" s="1927"/>
      <c r="B43" s="1928"/>
      <c r="C43" s="1928"/>
      <c r="D43" s="1929"/>
      <c r="E43" s="1927">
        <v>15</v>
      </c>
      <c r="F43" s="1928"/>
      <c r="G43" s="1929"/>
      <c r="H43" s="1927"/>
      <c r="I43" s="1928"/>
      <c r="J43" s="1928"/>
      <c r="K43" s="1929"/>
      <c r="L43" s="1927"/>
      <c r="M43" s="1928"/>
      <c r="N43" s="1928"/>
      <c r="O43" s="1929"/>
      <c r="P43" s="1927"/>
      <c r="Q43" s="1928"/>
      <c r="R43" s="1928"/>
      <c r="S43" s="1929"/>
      <c r="T43" s="1927"/>
      <c r="U43" s="1928"/>
      <c r="V43" s="1928"/>
      <c r="W43" s="1929"/>
      <c r="X43" s="1927"/>
      <c r="Y43" s="1928"/>
      <c r="Z43" s="1928"/>
      <c r="AA43" s="1929"/>
      <c r="AB43" s="1927"/>
      <c r="AC43" s="1928"/>
      <c r="AD43" s="1928"/>
      <c r="AE43" s="1929"/>
      <c r="AF43" s="1927"/>
      <c r="AG43" s="1928"/>
      <c r="AH43" s="1928"/>
      <c r="AI43" s="1929"/>
      <c r="AJ43" s="1927"/>
      <c r="AK43" s="1928"/>
      <c r="AL43" s="1928"/>
      <c r="AM43" s="1929"/>
      <c r="BB43" s="526"/>
    </row>
    <row r="44" spans="1:54">
      <c r="A44" s="1927"/>
      <c r="B44" s="1928"/>
      <c r="C44" s="1928"/>
      <c r="D44" s="1929"/>
      <c r="E44" s="1927">
        <v>16</v>
      </c>
      <c r="F44" s="1928"/>
      <c r="G44" s="1929"/>
      <c r="H44" s="1927"/>
      <c r="I44" s="1928"/>
      <c r="J44" s="1928"/>
      <c r="K44" s="1929"/>
      <c r="L44" s="1927"/>
      <c r="M44" s="1928"/>
      <c r="N44" s="1928"/>
      <c r="O44" s="1929"/>
      <c r="P44" s="1927"/>
      <c r="Q44" s="1928"/>
      <c r="R44" s="1928"/>
      <c r="S44" s="1929"/>
      <c r="T44" s="1927"/>
      <c r="U44" s="1928"/>
      <c r="V44" s="1928"/>
      <c r="W44" s="1929"/>
      <c r="X44" s="1927"/>
      <c r="Y44" s="1928"/>
      <c r="Z44" s="1928"/>
      <c r="AA44" s="1929"/>
      <c r="AB44" s="1927"/>
      <c r="AC44" s="1928"/>
      <c r="AD44" s="1928"/>
      <c r="AE44" s="1929"/>
      <c r="AF44" s="1927"/>
      <c r="AG44" s="1928"/>
      <c r="AH44" s="1928"/>
      <c r="AI44" s="1929"/>
      <c r="AJ44" s="1927"/>
      <c r="AK44" s="1928"/>
      <c r="AL44" s="1928"/>
      <c r="AM44" s="1929"/>
      <c r="BB44" s="526"/>
    </row>
    <row r="45" spans="1:54">
      <c r="A45" s="1927"/>
      <c r="B45" s="1928"/>
      <c r="C45" s="1928"/>
      <c r="D45" s="1929"/>
      <c r="E45" s="1927">
        <v>17</v>
      </c>
      <c r="F45" s="1928"/>
      <c r="G45" s="1929"/>
      <c r="H45" s="1927"/>
      <c r="I45" s="1928"/>
      <c r="J45" s="1928"/>
      <c r="K45" s="1929"/>
      <c r="L45" s="1927"/>
      <c r="M45" s="1928"/>
      <c r="N45" s="1928"/>
      <c r="O45" s="1929"/>
      <c r="P45" s="1927"/>
      <c r="Q45" s="1928"/>
      <c r="R45" s="1928"/>
      <c r="S45" s="1929"/>
      <c r="T45" s="1927"/>
      <c r="U45" s="1928"/>
      <c r="V45" s="1928"/>
      <c r="W45" s="1929"/>
      <c r="X45" s="1927"/>
      <c r="Y45" s="1928"/>
      <c r="Z45" s="1928"/>
      <c r="AA45" s="1929"/>
      <c r="AB45" s="1927"/>
      <c r="AC45" s="1928"/>
      <c r="AD45" s="1928"/>
      <c r="AE45" s="1929"/>
      <c r="AF45" s="1927"/>
      <c r="AG45" s="1928"/>
      <c r="AH45" s="1928"/>
      <c r="AI45" s="1929"/>
      <c r="AJ45" s="1927"/>
      <c r="AK45" s="1928"/>
      <c r="AL45" s="1928"/>
      <c r="AM45" s="1929"/>
      <c r="BB45" s="526"/>
    </row>
    <row r="46" spans="1:54">
      <c r="A46" s="1927"/>
      <c r="B46" s="1928"/>
      <c r="C46" s="1928"/>
      <c r="D46" s="1929"/>
      <c r="E46" s="1927">
        <v>18</v>
      </c>
      <c r="F46" s="1928"/>
      <c r="G46" s="1929"/>
      <c r="H46" s="1927"/>
      <c r="I46" s="1928"/>
      <c r="J46" s="1928"/>
      <c r="K46" s="1929"/>
      <c r="L46" s="1927"/>
      <c r="M46" s="1928"/>
      <c r="N46" s="1928"/>
      <c r="O46" s="1929"/>
      <c r="P46" s="1927"/>
      <c r="Q46" s="1928"/>
      <c r="R46" s="1928"/>
      <c r="S46" s="1929"/>
      <c r="T46" s="1927"/>
      <c r="U46" s="1928"/>
      <c r="V46" s="1928"/>
      <c r="W46" s="1929"/>
      <c r="X46" s="1927"/>
      <c r="Y46" s="1928"/>
      <c r="Z46" s="1928"/>
      <c r="AA46" s="1929"/>
      <c r="AB46" s="1927"/>
      <c r="AC46" s="1928"/>
      <c r="AD46" s="1928"/>
      <c r="AE46" s="1929"/>
      <c r="AF46" s="1927"/>
      <c r="AG46" s="1928"/>
      <c r="AH46" s="1928"/>
      <c r="AI46" s="1929"/>
      <c r="AJ46" s="1927"/>
      <c r="AK46" s="1928"/>
      <c r="AL46" s="1928"/>
      <c r="AM46" s="1929"/>
      <c r="BB46" s="526"/>
    </row>
    <row r="47" spans="1:54">
      <c r="A47" s="1927"/>
      <c r="B47" s="1928"/>
      <c r="C47" s="1928"/>
      <c r="D47" s="1929"/>
      <c r="E47" s="1927">
        <v>19</v>
      </c>
      <c r="F47" s="1928"/>
      <c r="G47" s="1929"/>
      <c r="H47" s="1927"/>
      <c r="I47" s="1928"/>
      <c r="J47" s="1928"/>
      <c r="K47" s="1929"/>
      <c r="L47" s="1927"/>
      <c r="M47" s="1928"/>
      <c r="N47" s="1928"/>
      <c r="O47" s="1929"/>
      <c r="P47" s="1927"/>
      <c r="Q47" s="1928"/>
      <c r="R47" s="1928"/>
      <c r="S47" s="1929"/>
      <c r="T47" s="1927"/>
      <c r="U47" s="1928"/>
      <c r="V47" s="1928"/>
      <c r="W47" s="1929"/>
      <c r="X47" s="1927"/>
      <c r="Y47" s="1928"/>
      <c r="Z47" s="1928"/>
      <c r="AA47" s="1929"/>
      <c r="AB47" s="1927"/>
      <c r="AC47" s="1928"/>
      <c r="AD47" s="1928"/>
      <c r="AE47" s="1929"/>
      <c r="AF47" s="1927"/>
      <c r="AG47" s="1928"/>
      <c r="AH47" s="1928"/>
      <c r="AI47" s="1929"/>
      <c r="AJ47" s="1927"/>
      <c r="AK47" s="1928"/>
      <c r="AL47" s="1928"/>
      <c r="AM47" s="1929"/>
      <c r="AN47" s="1903" t="s">
        <v>686</v>
      </c>
      <c r="AO47" s="1903"/>
      <c r="AP47" s="1903"/>
      <c r="AQ47" s="1903"/>
      <c r="AR47" s="1903"/>
      <c r="AS47" s="1903"/>
      <c r="AT47" s="1903"/>
      <c r="AU47" s="1903"/>
      <c r="AV47" s="1903"/>
      <c r="AW47" s="1903"/>
      <c r="AX47" s="1903"/>
      <c r="AY47" s="1903"/>
      <c r="AZ47" s="1903"/>
      <c r="BA47" s="1903"/>
      <c r="BB47" s="1903"/>
    </row>
    <row r="48" spans="1:54">
      <c r="A48" s="1927"/>
      <c r="B48" s="1928"/>
      <c r="C48" s="1928"/>
      <c r="D48" s="1929"/>
      <c r="E48" s="1927">
        <v>20</v>
      </c>
      <c r="F48" s="1928"/>
      <c r="G48" s="1929"/>
      <c r="H48" s="1927"/>
      <c r="I48" s="1928"/>
      <c r="J48" s="1928"/>
      <c r="K48" s="1929"/>
      <c r="L48" s="1927"/>
      <c r="M48" s="1928"/>
      <c r="N48" s="1928"/>
      <c r="O48" s="1929"/>
      <c r="P48" s="1927"/>
      <c r="Q48" s="1928"/>
      <c r="R48" s="1928"/>
      <c r="S48" s="1929"/>
      <c r="T48" s="1927"/>
      <c r="U48" s="1928"/>
      <c r="V48" s="1928"/>
      <c r="W48" s="1929"/>
      <c r="X48" s="1927"/>
      <c r="Y48" s="1928"/>
      <c r="Z48" s="1928"/>
      <c r="AA48" s="1929"/>
      <c r="AB48" s="1927"/>
      <c r="AC48" s="1928"/>
      <c r="AD48" s="1928"/>
      <c r="AE48" s="1929"/>
      <c r="AF48" s="1927"/>
      <c r="AG48" s="1928"/>
      <c r="AH48" s="1928"/>
      <c r="AI48" s="1929"/>
      <c r="AJ48" s="1927"/>
      <c r="AK48" s="1928"/>
      <c r="AL48" s="1928"/>
      <c r="AM48" s="1929"/>
      <c r="AN48" s="1903" t="s">
        <v>687</v>
      </c>
      <c r="AO48" s="1903"/>
      <c r="AP48" s="1903"/>
      <c r="AQ48" s="1903"/>
      <c r="AR48" s="1903"/>
      <c r="AS48" s="1903"/>
      <c r="AT48" s="1903"/>
      <c r="AU48" s="1903"/>
      <c r="AV48" s="1903"/>
      <c r="AW48" s="1903"/>
      <c r="AX48" s="1903"/>
      <c r="AY48" s="1903"/>
      <c r="AZ48" s="1903"/>
      <c r="BA48" s="1903"/>
      <c r="BB48" s="1903"/>
    </row>
    <row r="49" spans="1:54">
      <c r="A49" s="1927"/>
      <c r="B49" s="1928"/>
      <c r="C49" s="1928"/>
      <c r="D49" s="1929"/>
      <c r="E49" s="1927" t="s">
        <v>688</v>
      </c>
      <c r="F49" s="1928"/>
      <c r="G49" s="1929"/>
      <c r="H49" s="1927"/>
      <c r="I49" s="1928"/>
      <c r="J49" s="1928"/>
      <c r="K49" s="1929"/>
      <c r="L49" s="1927"/>
      <c r="M49" s="1928"/>
      <c r="N49" s="1928"/>
      <c r="O49" s="1929"/>
      <c r="P49" s="1927"/>
      <c r="Q49" s="1928"/>
      <c r="R49" s="1928"/>
      <c r="S49" s="1929"/>
      <c r="T49" s="1927"/>
      <c r="U49" s="1928"/>
      <c r="V49" s="1928"/>
      <c r="W49" s="1929"/>
      <c r="X49" s="1927"/>
      <c r="Y49" s="1928"/>
      <c r="Z49" s="1928"/>
      <c r="AA49" s="1929"/>
      <c r="AB49" s="1927"/>
      <c r="AC49" s="1928"/>
      <c r="AD49" s="1928"/>
      <c r="AE49" s="1929"/>
      <c r="AF49" s="1927"/>
      <c r="AG49" s="1928"/>
      <c r="AH49" s="1928"/>
      <c r="AI49" s="1929"/>
      <c r="AJ49" s="1927"/>
      <c r="AK49" s="1928"/>
      <c r="AL49" s="1928"/>
      <c r="AM49" s="1929"/>
      <c r="AN49" s="1903" t="s">
        <v>688</v>
      </c>
      <c r="AO49" s="1903"/>
      <c r="AP49" s="1903"/>
      <c r="AQ49" s="1903"/>
      <c r="AR49" s="1903"/>
      <c r="AS49" s="1903"/>
      <c r="AT49" s="1903"/>
      <c r="AU49" s="1903"/>
      <c r="AV49" s="1903"/>
      <c r="AW49" s="1903"/>
      <c r="AX49" s="1903"/>
      <c r="AY49" s="1903"/>
      <c r="AZ49" s="1903"/>
      <c r="BA49" s="1903"/>
      <c r="BB49" s="1903"/>
    </row>
    <row r="50" spans="1:54">
      <c r="A50" s="525"/>
      <c r="BB50" s="526"/>
    </row>
    <row r="51" spans="1:54">
      <c r="A51" s="519"/>
      <c r="B51" s="520"/>
      <c r="C51" s="520"/>
      <c r="D51" s="521"/>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c r="AN51" s="1903" t="s">
        <v>689</v>
      </c>
      <c r="AO51" s="1903"/>
      <c r="AP51" s="1903"/>
      <c r="AQ51" s="1903"/>
      <c r="AR51" s="1903"/>
      <c r="AS51" s="1903"/>
      <c r="AT51" s="1903"/>
      <c r="AU51" s="1903"/>
      <c r="AV51" s="1903"/>
      <c r="AW51" s="1903"/>
      <c r="AX51" s="1903"/>
      <c r="AY51" s="1903"/>
      <c r="AZ51" s="1903"/>
      <c r="BA51" s="1903"/>
      <c r="BB51" s="1903"/>
    </row>
    <row r="52" spans="1:54">
      <c r="A52" s="525"/>
      <c r="B52" s="1964" t="s">
        <v>690</v>
      </c>
      <c r="C52" s="1965"/>
      <c r="D52" s="526"/>
      <c r="AM52" s="526"/>
      <c r="AN52" s="1903">
        <v>2</v>
      </c>
      <c r="AO52" s="1903"/>
      <c r="AP52" s="1903"/>
      <c r="AQ52" s="1903">
        <v>1.1299999999999999</v>
      </c>
      <c r="AR52" s="1903"/>
      <c r="AS52" s="1903"/>
      <c r="AT52" s="1903"/>
      <c r="AU52" s="1903">
        <v>1.88</v>
      </c>
      <c r="AV52" s="1903"/>
      <c r="AW52" s="1903"/>
      <c r="AX52" s="1903"/>
      <c r="AY52" s="1903">
        <v>3.27</v>
      </c>
      <c r="AZ52" s="1903"/>
      <c r="BA52" s="1903"/>
      <c r="BB52" s="1903"/>
    </row>
    <row r="53" spans="1:54">
      <c r="A53" s="525"/>
      <c r="B53" s="1965"/>
      <c r="C53" s="1965"/>
      <c r="D53" s="526"/>
      <c r="AM53" s="526"/>
      <c r="AN53" s="1903">
        <v>3</v>
      </c>
      <c r="AO53" s="1903"/>
      <c r="AP53" s="1903"/>
      <c r="AQ53" s="1903">
        <v>1.69</v>
      </c>
      <c r="AR53" s="1903"/>
      <c r="AS53" s="1903"/>
      <c r="AT53" s="1903"/>
      <c r="AU53" s="1903">
        <v>1.02</v>
      </c>
      <c r="AV53" s="1903"/>
      <c r="AW53" s="1903"/>
      <c r="AX53" s="1903"/>
      <c r="AY53" s="1903">
        <v>2.57</v>
      </c>
      <c r="AZ53" s="1903"/>
      <c r="BA53" s="1903"/>
      <c r="BB53" s="1903"/>
    </row>
    <row r="54" spans="1:54">
      <c r="A54" s="525"/>
      <c r="B54" s="1965"/>
      <c r="C54" s="1965"/>
      <c r="D54" s="526"/>
      <c r="AM54" s="526"/>
      <c r="AN54" s="1903">
        <v>4</v>
      </c>
      <c r="AO54" s="1903"/>
      <c r="AP54" s="1903"/>
      <c r="AQ54" s="1903">
        <v>2.06</v>
      </c>
      <c r="AR54" s="1903"/>
      <c r="AS54" s="1903"/>
      <c r="AT54" s="1903"/>
      <c r="AU54" s="1903">
        <v>0.73</v>
      </c>
      <c r="AV54" s="1903"/>
      <c r="AW54" s="1903"/>
      <c r="AX54" s="1903"/>
      <c r="AY54" s="1903">
        <v>2.2799999999999998</v>
      </c>
      <c r="AZ54" s="1903"/>
      <c r="BA54" s="1903"/>
      <c r="BB54" s="1903"/>
    </row>
    <row r="55" spans="1:54">
      <c r="A55" s="529"/>
      <c r="B55" s="528"/>
      <c r="C55" s="528"/>
      <c r="D55" s="530"/>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30"/>
      <c r="AN55" s="1903">
        <v>5</v>
      </c>
      <c r="AO55" s="1903"/>
      <c r="AP55" s="1903"/>
      <c r="AQ55" s="1903">
        <v>2.23</v>
      </c>
      <c r="AR55" s="1903"/>
      <c r="AS55" s="1903"/>
      <c r="AT55" s="1903"/>
      <c r="AU55" s="1903">
        <v>0.57999999999999996</v>
      </c>
      <c r="AV55" s="1903"/>
      <c r="AW55" s="1903"/>
      <c r="AX55" s="1903"/>
      <c r="AY55" s="1903">
        <v>2.11</v>
      </c>
      <c r="AZ55" s="1903"/>
      <c r="BA55" s="1903"/>
      <c r="BB55" s="1903"/>
    </row>
    <row r="57" spans="1:54">
      <c r="A57" s="1900" t="s">
        <v>691</v>
      </c>
      <c r="B57" s="1901"/>
      <c r="C57" s="1901"/>
      <c r="D57" s="1901"/>
      <c r="E57" s="1901"/>
      <c r="F57" s="1901"/>
      <c r="G57" s="1901"/>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1901"/>
      <c r="AL57" s="1901"/>
      <c r="AM57" s="1901"/>
      <c r="AN57" s="1901"/>
      <c r="AO57" s="1901"/>
      <c r="AP57" s="1901"/>
      <c r="AQ57" s="1901"/>
      <c r="AR57" s="1901"/>
      <c r="AS57" s="1901"/>
      <c r="AT57" s="1901"/>
      <c r="AU57" s="1901"/>
      <c r="AV57" s="1901"/>
      <c r="AW57" s="1901"/>
      <c r="AX57" s="1901"/>
      <c r="AY57" s="1901"/>
      <c r="AZ57" s="1901"/>
      <c r="BA57" s="1901"/>
      <c r="BB57" s="1901"/>
    </row>
  </sheetData>
  <mergeCells count="328">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 ref="A18:E19"/>
    <mergeCell ref="F18:H19"/>
    <mergeCell ref="I18:AA19"/>
    <mergeCell ref="AB18:AD21"/>
    <mergeCell ref="AE18:AI19"/>
    <mergeCell ref="AJ18:BB19"/>
    <mergeCell ref="A20:E21"/>
    <mergeCell ref="F20:H21"/>
    <mergeCell ref="I20:AA21"/>
    <mergeCell ref="AE20:AI21"/>
    <mergeCell ref="AJ20:BB21"/>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46:D46"/>
    <mergeCell ref="E46:G46"/>
    <mergeCell ref="H46:K46"/>
    <mergeCell ref="L46:O46"/>
    <mergeCell ref="P46:S46"/>
    <mergeCell ref="T46:W46"/>
    <mergeCell ref="X46:AA46"/>
    <mergeCell ref="AB46:AE46"/>
    <mergeCell ref="AF46:AI46"/>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N51:AP51"/>
    <mergeCell ref="AQ51:AT51"/>
    <mergeCell ref="AU51:AX51"/>
    <mergeCell ref="AY51:BB51"/>
    <mergeCell ref="B52:C54"/>
    <mergeCell ref="AN52:AP52"/>
    <mergeCell ref="AQ52:AT52"/>
    <mergeCell ref="AU52:AX52"/>
    <mergeCell ref="AY52:BB52"/>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s>
  <phoneticPr fontId="14"/>
  <pageMargins left="0.75" right="0.75" top="1" bottom="1" header="0.51200000000000001" footer="0.51200000000000001"/>
  <pageSetup paperSize="9" scale="9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view="pageBreakPreview" zoomScaleNormal="100" zoomScaleSheetLayoutView="100" workbookViewId="0">
      <selection sqref="A1:A46"/>
    </sheetView>
  </sheetViews>
  <sheetFormatPr defaultRowHeight="13.5"/>
  <cols>
    <col min="1" max="2" width="2.25" style="518" customWidth="1"/>
    <col min="3" max="71" width="1.875" style="518" customWidth="1"/>
    <col min="72" max="72" width="1.625" style="518" customWidth="1"/>
    <col min="73" max="256" width="8.875" style="518"/>
    <col min="257" max="258" width="2.25" style="518" customWidth="1"/>
    <col min="259" max="327" width="1.875" style="518" customWidth="1"/>
    <col min="328" max="328" width="1.625" style="518" customWidth="1"/>
    <col min="329" max="512" width="8.875" style="518"/>
    <col min="513" max="514" width="2.25" style="518" customWidth="1"/>
    <col min="515" max="583" width="1.875" style="518" customWidth="1"/>
    <col min="584" max="584" width="1.625" style="518" customWidth="1"/>
    <col min="585" max="768" width="8.875" style="518"/>
    <col min="769" max="770" width="2.25" style="518" customWidth="1"/>
    <col min="771" max="839" width="1.875" style="518" customWidth="1"/>
    <col min="840" max="840" width="1.625" style="518" customWidth="1"/>
    <col min="841" max="1024" width="8.875" style="518"/>
    <col min="1025" max="1026" width="2.25" style="518" customWidth="1"/>
    <col min="1027" max="1095" width="1.875" style="518" customWidth="1"/>
    <col min="1096" max="1096" width="1.625" style="518" customWidth="1"/>
    <col min="1097" max="1280" width="8.875" style="518"/>
    <col min="1281" max="1282" width="2.25" style="518" customWidth="1"/>
    <col min="1283" max="1351" width="1.875" style="518" customWidth="1"/>
    <col min="1352" max="1352" width="1.625" style="518" customWidth="1"/>
    <col min="1353" max="1536" width="8.875" style="518"/>
    <col min="1537" max="1538" width="2.25" style="518" customWidth="1"/>
    <col min="1539" max="1607" width="1.875" style="518" customWidth="1"/>
    <col min="1608" max="1608" width="1.625" style="518" customWidth="1"/>
    <col min="1609" max="1792" width="8.875" style="518"/>
    <col min="1793" max="1794" width="2.25" style="518" customWidth="1"/>
    <col min="1795" max="1863" width="1.875" style="518" customWidth="1"/>
    <col min="1864" max="1864" width="1.625" style="518" customWidth="1"/>
    <col min="1865" max="2048" width="8.875" style="518"/>
    <col min="2049" max="2050" width="2.25" style="518" customWidth="1"/>
    <col min="2051" max="2119" width="1.875" style="518" customWidth="1"/>
    <col min="2120" max="2120" width="1.625" style="518" customWidth="1"/>
    <col min="2121" max="2304" width="8.875" style="518"/>
    <col min="2305" max="2306" width="2.25" style="518" customWidth="1"/>
    <col min="2307" max="2375" width="1.875" style="518" customWidth="1"/>
    <col min="2376" max="2376" width="1.625" style="518" customWidth="1"/>
    <col min="2377" max="2560" width="8.875" style="518"/>
    <col min="2561" max="2562" width="2.25" style="518" customWidth="1"/>
    <col min="2563" max="2631" width="1.875" style="518" customWidth="1"/>
    <col min="2632" max="2632" width="1.625" style="518" customWidth="1"/>
    <col min="2633" max="2816" width="8.875" style="518"/>
    <col min="2817" max="2818" width="2.25" style="518" customWidth="1"/>
    <col min="2819" max="2887" width="1.875" style="518" customWidth="1"/>
    <col min="2888" max="2888" width="1.625" style="518" customWidth="1"/>
    <col min="2889" max="3072" width="8.875" style="518"/>
    <col min="3073" max="3074" width="2.25" style="518" customWidth="1"/>
    <col min="3075" max="3143" width="1.875" style="518" customWidth="1"/>
    <col min="3144" max="3144" width="1.625" style="518" customWidth="1"/>
    <col min="3145" max="3328" width="8.875" style="518"/>
    <col min="3329" max="3330" width="2.25" style="518" customWidth="1"/>
    <col min="3331" max="3399" width="1.875" style="518" customWidth="1"/>
    <col min="3400" max="3400" width="1.625" style="518" customWidth="1"/>
    <col min="3401" max="3584" width="8.875" style="518"/>
    <col min="3585" max="3586" width="2.25" style="518" customWidth="1"/>
    <col min="3587" max="3655" width="1.875" style="518" customWidth="1"/>
    <col min="3656" max="3656" width="1.625" style="518" customWidth="1"/>
    <col min="3657" max="3840" width="8.875" style="518"/>
    <col min="3841" max="3842" width="2.25" style="518" customWidth="1"/>
    <col min="3843" max="3911" width="1.875" style="518" customWidth="1"/>
    <col min="3912" max="3912" width="1.625" style="518" customWidth="1"/>
    <col min="3913" max="4096" width="8.875" style="518"/>
    <col min="4097" max="4098" width="2.25" style="518" customWidth="1"/>
    <col min="4099" max="4167" width="1.875" style="518" customWidth="1"/>
    <col min="4168" max="4168" width="1.625" style="518" customWidth="1"/>
    <col min="4169" max="4352" width="8.875" style="518"/>
    <col min="4353" max="4354" width="2.25" style="518" customWidth="1"/>
    <col min="4355" max="4423" width="1.875" style="518" customWidth="1"/>
    <col min="4424" max="4424" width="1.625" style="518" customWidth="1"/>
    <col min="4425" max="4608" width="8.875" style="518"/>
    <col min="4609" max="4610" width="2.25" style="518" customWidth="1"/>
    <col min="4611" max="4679" width="1.875" style="518" customWidth="1"/>
    <col min="4680" max="4680" width="1.625" style="518" customWidth="1"/>
    <col min="4681" max="4864" width="8.875" style="518"/>
    <col min="4865" max="4866" width="2.25" style="518" customWidth="1"/>
    <col min="4867" max="4935" width="1.875" style="518" customWidth="1"/>
    <col min="4936" max="4936" width="1.625" style="518" customWidth="1"/>
    <col min="4937" max="5120" width="8.875" style="518"/>
    <col min="5121" max="5122" width="2.25" style="518" customWidth="1"/>
    <col min="5123" max="5191" width="1.875" style="518" customWidth="1"/>
    <col min="5192" max="5192" width="1.625" style="518" customWidth="1"/>
    <col min="5193" max="5376" width="8.875" style="518"/>
    <col min="5377" max="5378" width="2.25" style="518" customWidth="1"/>
    <col min="5379" max="5447" width="1.875" style="518" customWidth="1"/>
    <col min="5448" max="5448" width="1.625" style="518" customWidth="1"/>
    <col min="5449" max="5632" width="8.875" style="518"/>
    <col min="5633" max="5634" width="2.25" style="518" customWidth="1"/>
    <col min="5635" max="5703" width="1.875" style="518" customWidth="1"/>
    <col min="5704" max="5704" width="1.625" style="518" customWidth="1"/>
    <col min="5705" max="5888" width="8.875" style="518"/>
    <col min="5889" max="5890" width="2.25" style="518" customWidth="1"/>
    <col min="5891" max="5959" width="1.875" style="518" customWidth="1"/>
    <col min="5960" max="5960" width="1.625" style="518" customWidth="1"/>
    <col min="5961" max="6144" width="8.875" style="518"/>
    <col min="6145" max="6146" width="2.25" style="518" customWidth="1"/>
    <col min="6147" max="6215" width="1.875" style="518" customWidth="1"/>
    <col min="6216" max="6216" width="1.625" style="518" customWidth="1"/>
    <col min="6217" max="6400" width="8.875" style="518"/>
    <col min="6401" max="6402" width="2.25" style="518" customWidth="1"/>
    <col min="6403" max="6471" width="1.875" style="518" customWidth="1"/>
    <col min="6472" max="6472" width="1.625" style="518" customWidth="1"/>
    <col min="6473" max="6656" width="8.875" style="518"/>
    <col min="6657" max="6658" width="2.25" style="518" customWidth="1"/>
    <col min="6659" max="6727" width="1.875" style="518" customWidth="1"/>
    <col min="6728" max="6728" width="1.625" style="518" customWidth="1"/>
    <col min="6729" max="6912" width="8.875" style="518"/>
    <col min="6913" max="6914" width="2.25" style="518" customWidth="1"/>
    <col min="6915" max="6983" width="1.875" style="518" customWidth="1"/>
    <col min="6984" max="6984" width="1.625" style="518" customWidth="1"/>
    <col min="6985" max="7168" width="8.875" style="518"/>
    <col min="7169" max="7170" width="2.25" style="518" customWidth="1"/>
    <col min="7171" max="7239" width="1.875" style="518" customWidth="1"/>
    <col min="7240" max="7240" width="1.625" style="518" customWidth="1"/>
    <col min="7241" max="7424" width="8.875" style="518"/>
    <col min="7425" max="7426" width="2.25" style="518" customWidth="1"/>
    <col min="7427" max="7495" width="1.875" style="518" customWidth="1"/>
    <col min="7496" max="7496" width="1.625" style="518" customWidth="1"/>
    <col min="7497" max="7680" width="8.875" style="518"/>
    <col min="7681" max="7682" width="2.25" style="518" customWidth="1"/>
    <col min="7683" max="7751" width="1.875" style="518" customWidth="1"/>
    <col min="7752" max="7752" width="1.625" style="518" customWidth="1"/>
    <col min="7753" max="7936" width="8.875" style="518"/>
    <col min="7937" max="7938" width="2.25" style="518" customWidth="1"/>
    <col min="7939" max="8007" width="1.875" style="518" customWidth="1"/>
    <col min="8008" max="8008" width="1.625" style="518" customWidth="1"/>
    <col min="8009" max="8192" width="8.875" style="518"/>
    <col min="8193" max="8194" width="2.25" style="518" customWidth="1"/>
    <col min="8195" max="8263" width="1.875" style="518" customWidth="1"/>
    <col min="8264" max="8264" width="1.625" style="518" customWidth="1"/>
    <col min="8265" max="8448" width="8.875" style="518"/>
    <col min="8449" max="8450" width="2.25" style="518" customWidth="1"/>
    <col min="8451" max="8519" width="1.875" style="518" customWidth="1"/>
    <col min="8520" max="8520" width="1.625" style="518" customWidth="1"/>
    <col min="8521" max="8704" width="8.875" style="518"/>
    <col min="8705" max="8706" width="2.25" style="518" customWidth="1"/>
    <col min="8707" max="8775" width="1.875" style="518" customWidth="1"/>
    <col min="8776" max="8776" width="1.625" style="518" customWidth="1"/>
    <col min="8777" max="8960" width="8.875" style="518"/>
    <col min="8961" max="8962" width="2.25" style="518" customWidth="1"/>
    <col min="8963" max="9031" width="1.875" style="518" customWidth="1"/>
    <col min="9032" max="9032" width="1.625" style="518" customWidth="1"/>
    <col min="9033" max="9216" width="8.875" style="518"/>
    <col min="9217" max="9218" width="2.25" style="518" customWidth="1"/>
    <col min="9219" max="9287" width="1.875" style="518" customWidth="1"/>
    <col min="9288" max="9288" width="1.625" style="518" customWidth="1"/>
    <col min="9289" max="9472" width="8.875" style="518"/>
    <col min="9473" max="9474" width="2.25" style="518" customWidth="1"/>
    <col min="9475" max="9543" width="1.875" style="518" customWidth="1"/>
    <col min="9544" max="9544" width="1.625" style="518" customWidth="1"/>
    <col min="9545" max="9728" width="8.875" style="518"/>
    <col min="9729" max="9730" width="2.25" style="518" customWidth="1"/>
    <col min="9731" max="9799" width="1.875" style="518" customWidth="1"/>
    <col min="9800" max="9800" width="1.625" style="518" customWidth="1"/>
    <col min="9801" max="9984" width="8.875" style="518"/>
    <col min="9985" max="9986" width="2.25" style="518" customWidth="1"/>
    <col min="9987" max="10055" width="1.875" style="518" customWidth="1"/>
    <col min="10056" max="10056" width="1.625" style="518" customWidth="1"/>
    <col min="10057" max="10240" width="8.875" style="518"/>
    <col min="10241" max="10242" width="2.25" style="518" customWidth="1"/>
    <col min="10243" max="10311" width="1.875" style="518" customWidth="1"/>
    <col min="10312" max="10312" width="1.625" style="518" customWidth="1"/>
    <col min="10313" max="10496" width="8.875" style="518"/>
    <col min="10497" max="10498" width="2.25" style="518" customWidth="1"/>
    <col min="10499" max="10567" width="1.875" style="518" customWidth="1"/>
    <col min="10568" max="10568" width="1.625" style="518" customWidth="1"/>
    <col min="10569" max="10752" width="8.875" style="518"/>
    <col min="10753" max="10754" width="2.25" style="518" customWidth="1"/>
    <col min="10755" max="10823" width="1.875" style="518" customWidth="1"/>
    <col min="10824" max="10824" width="1.625" style="518" customWidth="1"/>
    <col min="10825" max="11008" width="8.875" style="518"/>
    <col min="11009" max="11010" width="2.25" style="518" customWidth="1"/>
    <col min="11011" max="11079" width="1.875" style="518" customWidth="1"/>
    <col min="11080" max="11080" width="1.625" style="518" customWidth="1"/>
    <col min="11081" max="11264" width="8.875" style="518"/>
    <col min="11265" max="11266" width="2.25" style="518" customWidth="1"/>
    <col min="11267" max="11335" width="1.875" style="518" customWidth="1"/>
    <col min="11336" max="11336" width="1.625" style="518" customWidth="1"/>
    <col min="11337" max="11520" width="8.875" style="518"/>
    <col min="11521" max="11522" width="2.25" style="518" customWidth="1"/>
    <col min="11523" max="11591" width="1.875" style="518" customWidth="1"/>
    <col min="11592" max="11592" width="1.625" style="518" customWidth="1"/>
    <col min="11593" max="11776" width="8.875" style="518"/>
    <col min="11777" max="11778" width="2.25" style="518" customWidth="1"/>
    <col min="11779" max="11847" width="1.875" style="518" customWidth="1"/>
    <col min="11848" max="11848" width="1.625" style="518" customWidth="1"/>
    <col min="11849" max="12032" width="8.875" style="518"/>
    <col min="12033" max="12034" width="2.25" style="518" customWidth="1"/>
    <col min="12035" max="12103" width="1.875" style="518" customWidth="1"/>
    <col min="12104" max="12104" width="1.625" style="518" customWidth="1"/>
    <col min="12105" max="12288" width="8.875" style="518"/>
    <col min="12289" max="12290" width="2.25" style="518" customWidth="1"/>
    <col min="12291" max="12359" width="1.875" style="518" customWidth="1"/>
    <col min="12360" max="12360" width="1.625" style="518" customWidth="1"/>
    <col min="12361" max="12544" width="8.875" style="518"/>
    <col min="12545" max="12546" width="2.25" style="518" customWidth="1"/>
    <col min="12547" max="12615" width="1.875" style="518" customWidth="1"/>
    <col min="12616" max="12616" width="1.625" style="518" customWidth="1"/>
    <col min="12617" max="12800" width="8.875" style="518"/>
    <col min="12801" max="12802" width="2.25" style="518" customWidth="1"/>
    <col min="12803" max="12871" width="1.875" style="518" customWidth="1"/>
    <col min="12872" max="12872" width="1.625" style="518" customWidth="1"/>
    <col min="12873" max="13056" width="8.875" style="518"/>
    <col min="13057" max="13058" width="2.25" style="518" customWidth="1"/>
    <col min="13059" max="13127" width="1.875" style="518" customWidth="1"/>
    <col min="13128" max="13128" width="1.625" style="518" customWidth="1"/>
    <col min="13129" max="13312" width="8.875" style="518"/>
    <col min="13313" max="13314" width="2.25" style="518" customWidth="1"/>
    <col min="13315" max="13383" width="1.875" style="518" customWidth="1"/>
    <col min="13384" max="13384" width="1.625" style="518" customWidth="1"/>
    <col min="13385" max="13568" width="8.875" style="518"/>
    <col min="13569" max="13570" width="2.25" style="518" customWidth="1"/>
    <col min="13571" max="13639" width="1.875" style="518" customWidth="1"/>
    <col min="13640" max="13640" width="1.625" style="518" customWidth="1"/>
    <col min="13641" max="13824" width="8.875" style="518"/>
    <col min="13825" max="13826" width="2.25" style="518" customWidth="1"/>
    <col min="13827" max="13895" width="1.875" style="518" customWidth="1"/>
    <col min="13896" max="13896" width="1.625" style="518" customWidth="1"/>
    <col min="13897" max="14080" width="8.875" style="518"/>
    <col min="14081" max="14082" width="2.25" style="518" customWidth="1"/>
    <col min="14083" max="14151" width="1.875" style="518" customWidth="1"/>
    <col min="14152" max="14152" width="1.625" style="518" customWidth="1"/>
    <col min="14153" max="14336" width="8.875" style="518"/>
    <col min="14337" max="14338" width="2.25" style="518" customWidth="1"/>
    <col min="14339" max="14407" width="1.875" style="518" customWidth="1"/>
    <col min="14408" max="14408" width="1.625" style="518" customWidth="1"/>
    <col min="14409" max="14592" width="8.875" style="518"/>
    <col min="14593" max="14594" width="2.25" style="518" customWidth="1"/>
    <col min="14595" max="14663" width="1.875" style="518" customWidth="1"/>
    <col min="14664" max="14664" width="1.625" style="518" customWidth="1"/>
    <col min="14665" max="14848" width="8.875" style="518"/>
    <col min="14849" max="14850" width="2.25" style="518" customWidth="1"/>
    <col min="14851" max="14919" width="1.875" style="518" customWidth="1"/>
    <col min="14920" max="14920" width="1.625" style="518" customWidth="1"/>
    <col min="14921" max="15104" width="8.875" style="518"/>
    <col min="15105" max="15106" width="2.25" style="518" customWidth="1"/>
    <col min="15107" max="15175" width="1.875" style="518" customWidth="1"/>
    <col min="15176" max="15176" width="1.625" style="518" customWidth="1"/>
    <col min="15177" max="15360" width="8.875" style="518"/>
    <col min="15361" max="15362" width="2.25" style="518" customWidth="1"/>
    <col min="15363" max="15431" width="1.875" style="518" customWidth="1"/>
    <col min="15432" max="15432" width="1.625" style="518" customWidth="1"/>
    <col min="15433" max="15616" width="8.875" style="518"/>
    <col min="15617" max="15618" width="2.25" style="518" customWidth="1"/>
    <col min="15619" max="15687" width="1.875" style="518" customWidth="1"/>
    <col min="15688" max="15688" width="1.625" style="518" customWidth="1"/>
    <col min="15689" max="15872" width="8.875" style="518"/>
    <col min="15873" max="15874" width="2.25" style="518" customWidth="1"/>
    <col min="15875" max="15943" width="1.875" style="518" customWidth="1"/>
    <col min="15944" max="15944" width="1.625" style="518" customWidth="1"/>
    <col min="15945" max="16128" width="8.875" style="518"/>
    <col min="16129" max="16130" width="2.25" style="518" customWidth="1"/>
    <col min="16131" max="16199" width="1.875" style="518" customWidth="1"/>
    <col min="16200" max="16200" width="1.625" style="518" customWidth="1"/>
    <col min="16201" max="16384" width="8.875" style="518"/>
  </cols>
  <sheetData>
    <row r="1" spans="1:72">
      <c r="A1" s="1950" t="s">
        <v>692</v>
      </c>
      <c r="C1" s="518" t="s">
        <v>693</v>
      </c>
    </row>
    <row r="2" spans="1:72">
      <c r="A2" s="1951"/>
    </row>
    <row r="3" spans="1:72">
      <c r="A3" s="1951"/>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1"/>
    </row>
    <row r="4" spans="1:72" ht="21">
      <c r="A4" s="1951"/>
      <c r="C4" s="1911" t="s">
        <v>694</v>
      </c>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3"/>
    </row>
    <row r="5" spans="1:72">
      <c r="A5" s="1951"/>
      <c r="C5" s="525"/>
      <c r="BT5" s="526"/>
    </row>
    <row r="6" spans="1:72">
      <c r="A6" s="1951"/>
      <c r="C6" s="525"/>
      <c r="E6" s="1908" t="s">
        <v>695</v>
      </c>
      <c r="F6" s="1908"/>
      <c r="G6" s="1908"/>
      <c r="H6" s="1908"/>
      <c r="I6" s="1908"/>
      <c r="J6" s="1908"/>
      <c r="K6" s="1908"/>
      <c r="L6" s="1908"/>
      <c r="M6" s="1907"/>
      <c r="N6" s="1907"/>
      <c r="O6" s="1907"/>
      <c r="P6" s="1907"/>
      <c r="Q6" s="1907"/>
      <c r="R6" s="1907"/>
      <c r="S6" s="1907"/>
      <c r="T6" s="1907"/>
      <c r="U6" s="1907"/>
      <c r="V6" s="1907"/>
      <c r="W6" s="1907"/>
      <c r="X6" s="1907"/>
      <c r="Y6" s="1907"/>
      <c r="Z6" s="1907"/>
      <c r="AA6" s="1907"/>
      <c r="AB6" s="1907"/>
      <c r="AC6" s="1907"/>
      <c r="AD6" s="1907"/>
      <c r="AE6" s="1907"/>
      <c r="AF6" s="1907"/>
      <c r="AG6" s="1907"/>
      <c r="AH6" s="1907"/>
      <c r="AI6" s="1907"/>
      <c r="AM6" s="534"/>
      <c r="AO6" s="1910" t="s">
        <v>664</v>
      </c>
      <c r="AP6" s="1910"/>
      <c r="AQ6" s="1910"/>
      <c r="AR6" s="1910"/>
      <c r="AS6" s="1910"/>
      <c r="AT6" s="1910"/>
      <c r="AU6" s="1910"/>
      <c r="AV6" s="1910"/>
      <c r="AW6" s="1907"/>
      <c r="AX6" s="1907"/>
      <c r="AY6" s="1907"/>
      <c r="AZ6" s="1907"/>
      <c r="BA6" s="1907"/>
      <c r="BB6" s="1907"/>
      <c r="BC6" s="1907"/>
      <c r="BD6" s="1907"/>
      <c r="BE6" s="1907"/>
      <c r="BF6" s="1907"/>
      <c r="BG6" s="1907"/>
      <c r="BH6" s="1907"/>
      <c r="BI6" s="1907"/>
      <c r="BJ6" s="1907"/>
      <c r="BK6" s="1907"/>
      <c r="BL6" s="1907"/>
      <c r="BM6" s="1907"/>
      <c r="BN6" s="1907"/>
      <c r="BO6" s="1907"/>
      <c r="BP6" s="1907"/>
      <c r="BQ6" s="1907"/>
      <c r="BR6" s="1907"/>
      <c r="BS6" s="527"/>
      <c r="BT6" s="526"/>
    </row>
    <row r="7" spans="1:72">
      <c r="A7" s="1951"/>
      <c r="C7" s="525"/>
      <c r="BT7" s="526"/>
    </row>
    <row r="8" spans="1:72">
      <c r="A8" s="1951"/>
      <c r="C8" s="1981" t="s">
        <v>665</v>
      </c>
      <c r="D8" s="1982"/>
      <c r="E8" s="1982"/>
      <c r="F8" s="1982"/>
      <c r="G8" s="1982"/>
      <c r="H8" s="1982"/>
      <c r="I8" s="1982"/>
      <c r="J8" s="1983"/>
      <c r="K8" s="1984"/>
      <c r="L8" s="1985"/>
      <c r="M8" s="1985"/>
      <c r="N8" s="1985"/>
      <c r="O8" s="1985"/>
      <c r="P8" s="1985"/>
      <c r="Q8" s="1985"/>
      <c r="R8" s="1985"/>
      <c r="S8" s="1985"/>
      <c r="T8" s="1985"/>
      <c r="U8" s="1985"/>
      <c r="V8" s="1985"/>
      <c r="W8" s="1985"/>
      <c r="X8" s="1985"/>
      <c r="Y8" s="1985"/>
      <c r="Z8" s="1985"/>
      <c r="AA8" s="1985"/>
      <c r="AB8" s="1985"/>
      <c r="AC8" s="1985"/>
      <c r="AD8" s="1985"/>
      <c r="AE8" s="1985"/>
      <c r="AF8" s="1985"/>
      <c r="AG8" s="1985"/>
      <c r="AH8" s="1985"/>
      <c r="AI8" s="1985"/>
      <c r="AJ8" s="1985"/>
      <c r="AK8" s="1986"/>
      <c r="AL8" s="1923" t="s">
        <v>696</v>
      </c>
      <c r="AM8" s="1980"/>
      <c r="AN8" s="1980"/>
      <c r="AO8" s="1924"/>
      <c r="AP8" s="1928" t="s">
        <v>667</v>
      </c>
      <c r="AQ8" s="1928"/>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6"/>
    </row>
    <row r="9" spans="1:72">
      <c r="A9" s="1951"/>
      <c r="C9" s="1981" t="s">
        <v>668</v>
      </c>
      <c r="D9" s="1982"/>
      <c r="E9" s="1982"/>
      <c r="F9" s="1982"/>
      <c r="G9" s="1982"/>
      <c r="H9" s="1982"/>
      <c r="I9" s="1982"/>
      <c r="J9" s="1983"/>
      <c r="K9" s="1984"/>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6"/>
      <c r="AL9" s="1921" t="s">
        <v>697</v>
      </c>
      <c r="AM9" s="1908"/>
      <c r="AN9" s="1908"/>
      <c r="AO9" s="1922"/>
      <c r="AP9" s="1928" t="s">
        <v>669</v>
      </c>
      <c r="AQ9" s="1928"/>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6"/>
    </row>
    <row r="10" spans="1:72">
      <c r="A10" s="1951"/>
      <c r="C10" s="1981" t="s">
        <v>698</v>
      </c>
      <c r="D10" s="1982"/>
      <c r="E10" s="1982"/>
      <c r="F10" s="1982"/>
      <c r="G10" s="1982"/>
      <c r="H10" s="1982"/>
      <c r="I10" s="1982"/>
      <c r="J10" s="1983"/>
      <c r="K10" s="1984"/>
      <c r="L10" s="1985"/>
      <c r="M10" s="1985"/>
      <c r="N10" s="1985"/>
      <c r="O10" s="1985"/>
      <c r="P10" s="1985"/>
      <c r="Q10" s="1985"/>
      <c r="R10" s="1985"/>
      <c r="S10" s="1985"/>
      <c r="T10" s="1985"/>
      <c r="U10" s="1985"/>
      <c r="V10" s="1985"/>
      <c r="W10" s="1985"/>
      <c r="X10" s="1985"/>
      <c r="Y10" s="1985"/>
      <c r="Z10" s="1985"/>
      <c r="AA10" s="1985"/>
      <c r="AB10" s="1985"/>
      <c r="AC10" s="1985"/>
      <c r="AD10" s="1985"/>
      <c r="AE10" s="1985"/>
      <c r="AF10" s="1985"/>
      <c r="AG10" s="1985"/>
      <c r="AH10" s="1985"/>
      <c r="AI10" s="1985"/>
      <c r="AJ10" s="1985"/>
      <c r="AK10" s="1986"/>
      <c r="AL10" s="1981" t="s">
        <v>699</v>
      </c>
      <c r="AM10" s="1982"/>
      <c r="AN10" s="1982"/>
      <c r="AO10" s="1982"/>
      <c r="AP10" s="1982"/>
      <c r="AQ10" s="1982"/>
      <c r="AR10" s="1982"/>
      <c r="AS10" s="1983"/>
      <c r="AT10" s="1984"/>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6"/>
    </row>
    <row r="11" spans="1:72" ht="13.5" customHeight="1">
      <c r="A11" s="1951"/>
      <c r="C11" s="1923" t="s">
        <v>672</v>
      </c>
      <c r="D11" s="1980"/>
      <c r="E11" s="1980"/>
      <c r="F11" s="1980"/>
      <c r="G11" s="1924"/>
      <c r="H11" s="1927" t="s">
        <v>673</v>
      </c>
      <c r="I11" s="1928"/>
      <c r="J11" s="1929"/>
      <c r="K11" s="1984"/>
      <c r="L11" s="1985"/>
      <c r="M11" s="1985"/>
      <c r="N11" s="1985"/>
      <c r="O11" s="1985"/>
      <c r="P11" s="1985"/>
      <c r="Q11" s="1985"/>
      <c r="R11" s="1985"/>
      <c r="S11" s="1985"/>
      <c r="T11" s="1985"/>
      <c r="U11" s="1985"/>
      <c r="V11" s="1985"/>
      <c r="W11" s="1985"/>
      <c r="X11" s="1985"/>
      <c r="Y11" s="1985"/>
      <c r="Z11" s="1985"/>
      <c r="AA11" s="1985"/>
      <c r="AB11" s="1985"/>
      <c r="AC11" s="1985"/>
      <c r="AD11" s="1985"/>
      <c r="AE11" s="1985"/>
      <c r="AF11" s="1985"/>
      <c r="AG11" s="1985"/>
      <c r="AH11" s="1985"/>
      <c r="AI11" s="1985"/>
      <c r="AJ11" s="1985"/>
      <c r="AK11" s="1986"/>
      <c r="AL11" s="1955" t="s">
        <v>700</v>
      </c>
      <c r="AM11" s="1987"/>
      <c r="AN11" s="1988"/>
      <c r="AO11" s="1928" t="s">
        <v>675</v>
      </c>
      <c r="AP11" s="1928"/>
      <c r="AQ11" s="1928"/>
      <c r="AR11" s="1928"/>
      <c r="AS11" s="1929"/>
      <c r="AT11" s="1984"/>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6"/>
    </row>
    <row r="12" spans="1:72">
      <c r="A12" s="1951"/>
      <c r="C12" s="1921" t="s">
        <v>676</v>
      </c>
      <c r="D12" s="1908"/>
      <c r="E12" s="1908"/>
      <c r="F12" s="1908"/>
      <c r="G12" s="1922"/>
      <c r="H12" s="1927" t="s">
        <v>677</v>
      </c>
      <c r="I12" s="1928"/>
      <c r="J12" s="1929"/>
      <c r="K12" s="1984"/>
      <c r="L12" s="1985"/>
      <c r="M12" s="1985"/>
      <c r="N12" s="1985"/>
      <c r="O12" s="1985"/>
      <c r="P12" s="1985"/>
      <c r="Q12" s="1985"/>
      <c r="R12" s="1985"/>
      <c r="S12" s="1985"/>
      <c r="T12" s="1985"/>
      <c r="U12" s="1985"/>
      <c r="V12" s="1985"/>
      <c r="W12" s="1985"/>
      <c r="X12" s="1985"/>
      <c r="Y12" s="1985"/>
      <c r="Z12" s="1985"/>
      <c r="AA12" s="1985"/>
      <c r="AB12" s="1985"/>
      <c r="AC12" s="1985"/>
      <c r="AD12" s="1985"/>
      <c r="AE12" s="1985"/>
      <c r="AF12" s="1985"/>
      <c r="AG12" s="1985"/>
      <c r="AH12" s="1985"/>
      <c r="AI12" s="1985"/>
      <c r="AJ12" s="1985"/>
      <c r="AK12" s="1986"/>
      <c r="AL12" s="1989"/>
      <c r="AM12" s="1990"/>
      <c r="AN12" s="1991"/>
      <c r="AO12" s="1928" t="s">
        <v>678</v>
      </c>
      <c r="AP12" s="1928"/>
      <c r="AQ12" s="1928"/>
      <c r="AR12" s="1928"/>
      <c r="AS12" s="1929"/>
      <c r="AT12" s="1984"/>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6"/>
    </row>
    <row r="13" spans="1:72">
      <c r="A13" s="1951"/>
      <c r="C13" s="1981" t="s">
        <v>701</v>
      </c>
      <c r="D13" s="1982"/>
      <c r="E13" s="1982"/>
      <c r="F13" s="1982"/>
      <c r="G13" s="1982"/>
      <c r="H13" s="1982"/>
      <c r="I13" s="1982"/>
      <c r="J13" s="1983"/>
      <c r="K13" s="1984"/>
      <c r="L13" s="1985"/>
      <c r="M13" s="1985"/>
      <c r="N13" s="1985"/>
      <c r="O13" s="1985"/>
      <c r="P13" s="1985"/>
      <c r="Q13" s="1985"/>
      <c r="R13" s="1985"/>
      <c r="S13" s="1985"/>
      <c r="T13" s="1985"/>
      <c r="U13" s="1985"/>
      <c r="V13" s="1985"/>
      <c r="W13" s="1985"/>
      <c r="X13" s="1985"/>
      <c r="Y13" s="1985"/>
      <c r="Z13" s="1985"/>
      <c r="AA13" s="1985"/>
      <c r="AB13" s="1985"/>
      <c r="AC13" s="1985"/>
      <c r="AD13" s="1985"/>
      <c r="AE13" s="1985"/>
      <c r="AF13" s="1985"/>
      <c r="AG13" s="1985"/>
      <c r="AH13" s="1985"/>
      <c r="AI13" s="1985"/>
      <c r="AJ13" s="1985"/>
      <c r="AK13" s="1986"/>
      <c r="AL13" s="1981" t="s">
        <v>702</v>
      </c>
      <c r="AM13" s="1982"/>
      <c r="AN13" s="1982"/>
      <c r="AO13" s="1982"/>
      <c r="AP13" s="1982"/>
      <c r="AQ13" s="1982"/>
      <c r="AR13" s="1982"/>
      <c r="AS13" s="1983"/>
      <c r="AT13" s="1984"/>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6"/>
    </row>
    <row r="14" spans="1:72">
      <c r="A14" s="1951"/>
      <c r="C14" s="538"/>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28"/>
      <c r="AM14" s="528"/>
      <c r="AN14" s="528"/>
      <c r="AO14" s="528"/>
      <c r="AP14" s="528"/>
      <c r="AQ14" s="528"/>
      <c r="AR14" s="528"/>
      <c r="AS14" s="528"/>
      <c r="AT14" s="528"/>
      <c r="AU14" s="528"/>
      <c r="AV14" s="528"/>
      <c r="AW14" s="528"/>
      <c r="AX14" s="528"/>
      <c r="AY14" s="528"/>
      <c r="AZ14" s="528"/>
      <c r="BA14" s="528"/>
      <c r="BB14" s="528"/>
      <c r="BC14" s="537"/>
      <c r="BD14" s="537"/>
      <c r="BE14" s="537"/>
      <c r="BF14" s="537"/>
      <c r="BG14" s="537"/>
      <c r="BH14" s="537"/>
      <c r="BI14" s="537"/>
      <c r="BJ14" s="537"/>
      <c r="BK14" s="537"/>
      <c r="BL14" s="537"/>
      <c r="BM14" s="537"/>
      <c r="BN14" s="537"/>
      <c r="BO14" s="537"/>
      <c r="BP14" s="537"/>
      <c r="BQ14" s="537"/>
      <c r="BR14" s="537"/>
      <c r="BS14" s="537"/>
      <c r="BT14" s="539"/>
    </row>
    <row r="15" spans="1:72" ht="8.25" customHeight="1">
      <c r="A15" s="1951"/>
      <c r="C15" s="1923"/>
      <c r="D15" s="1980"/>
      <c r="E15" s="1980"/>
      <c r="F15" s="1980"/>
      <c r="G15" s="1980"/>
      <c r="H15" s="1980"/>
      <c r="I15" s="1980"/>
      <c r="J15" s="1980"/>
      <c r="K15" s="530"/>
      <c r="T15" s="526"/>
      <c r="AD15" s="526"/>
      <c r="AX15" s="526"/>
      <c r="BT15" s="526"/>
    </row>
    <row r="16" spans="1:72" ht="8.25" customHeight="1">
      <c r="A16" s="1951"/>
      <c r="C16" s="1953"/>
      <c r="D16" s="1901"/>
      <c r="E16" s="1901"/>
      <c r="F16" s="1901"/>
      <c r="G16" s="1901"/>
      <c r="H16" s="1901"/>
      <c r="I16" s="1901"/>
      <c r="J16" s="1901"/>
      <c r="K16" s="530"/>
      <c r="T16" s="526"/>
      <c r="AD16" s="526"/>
      <c r="AX16" s="526"/>
      <c r="BT16" s="526"/>
    </row>
    <row r="17" spans="1:72" ht="8.25" customHeight="1">
      <c r="A17" s="1951"/>
      <c r="C17" s="1953"/>
      <c r="D17" s="1901"/>
      <c r="E17" s="1901"/>
      <c r="F17" s="1901"/>
      <c r="G17" s="1901"/>
      <c r="H17" s="1901"/>
      <c r="I17" s="1901"/>
      <c r="J17" s="1901"/>
      <c r="K17" s="530"/>
      <c r="T17" s="526"/>
      <c r="AD17" s="526"/>
      <c r="AX17" s="526"/>
      <c r="BT17" s="526"/>
    </row>
    <row r="18" spans="1:72" ht="8.25" customHeight="1">
      <c r="A18" s="1951"/>
      <c r="C18" s="1953"/>
      <c r="D18" s="1901"/>
      <c r="E18" s="1901"/>
      <c r="F18" s="1901"/>
      <c r="G18" s="1901"/>
      <c r="H18" s="1901"/>
      <c r="I18" s="1901"/>
      <c r="J18" s="1901"/>
      <c r="K18" s="530"/>
      <c r="T18" s="526"/>
      <c r="AD18" s="526"/>
      <c r="AX18" s="526"/>
      <c r="BT18" s="526"/>
    </row>
    <row r="19" spans="1:72" ht="8.25" customHeight="1">
      <c r="A19" s="1951"/>
      <c r="C19" s="1953"/>
      <c r="D19" s="1901"/>
      <c r="E19" s="1901"/>
      <c r="F19" s="1901"/>
      <c r="G19" s="1901"/>
      <c r="H19" s="1901"/>
      <c r="I19" s="1901"/>
      <c r="J19" s="1901"/>
      <c r="K19" s="530"/>
      <c r="T19" s="526"/>
      <c r="AD19" s="526"/>
      <c r="AX19" s="526"/>
      <c r="BT19" s="526"/>
    </row>
    <row r="20" spans="1:72" ht="8.25" customHeight="1">
      <c r="A20" s="1951"/>
      <c r="C20" s="1953"/>
      <c r="D20" s="1901"/>
      <c r="E20" s="1901"/>
      <c r="F20" s="1901"/>
      <c r="G20" s="1901"/>
      <c r="H20" s="1901"/>
      <c r="I20" s="1901"/>
      <c r="J20" s="1901"/>
      <c r="K20" s="530"/>
      <c r="T20" s="526"/>
      <c r="AD20" s="526"/>
      <c r="AX20" s="526"/>
      <c r="BT20" s="526"/>
    </row>
    <row r="21" spans="1:72" ht="8.25" customHeight="1">
      <c r="A21" s="1951"/>
      <c r="C21" s="1953"/>
      <c r="D21" s="1901"/>
      <c r="E21" s="1901"/>
      <c r="F21" s="1901"/>
      <c r="G21" s="1901"/>
      <c r="H21" s="1901"/>
      <c r="I21" s="1901"/>
      <c r="J21" s="1901"/>
      <c r="K21" s="530"/>
      <c r="T21" s="526"/>
      <c r="AD21" s="526"/>
      <c r="AX21" s="526"/>
      <c r="BT21" s="526"/>
    </row>
    <row r="22" spans="1:72" ht="8.25" customHeight="1">
      <c r="A22" s="1951"/>
      <c r="C22" s="1953"/>
      <c r="D22" s="1901"/>
      <c r="E22" s="1901"/>
      <c r="F22" s="1901"/>
      <c r="G22" s="1901"/>
      <c r="H22" s="1901"/>
      <c r="I22" s="1901"/>
      <c r="J22" s="1901"/>
      <c r="K22" s="530"/>
      <c r="T22" s="526"/>
      <c r="AD22" s="526"/>
      <c r="AX22" s="526"/>
      <c r="BT22" s="526"/>
    </row>
    <row r="23" spans="1:72" ht="8.25" customHeight="1">
      <c r="A23" s="1951"/>
      <c r="C23" s="1953"/>
      <c r="D23" s="1901"/>
      <c r="E23" s="1901"/>
      <c r="F23" s="1901"/>
      <c r="G23" s="1901"/>
      <c r="H23" s="1901"/>
      <c r="I23" s="1901"/>
      <c r="J23" s="1901"/>
      <c r="K23" s="530"/>
      <c r="T23" s="526"/>
      <c r="AD23" s="526"/>
      <c r="AX23" s="526"/>
      <c r="BT23" s="526"/>
    </row>
    <row r="24" spans="1:72" ht="8.25" customHeight="1">
      <c r="A24" s="1951"/>
      <c r="C24" s="1953"/>
      <c r="D24" s="1901"/>
      <c r="E24" s="1901"/>
      <c r="F24" s="1901"/>
      <c r="G24" s="1901"/>
      <c r="H24" s="1901"/>
      <c r="I24" s="1901"/>
      <c r="J24" s="1901"/>
      <c r="K24" s="530"/>
      <c r="T24" s="526"/>
      <c r="AD24" s="526"/>
      <c r="AX24" s="526"/>
      <c r="BT24" s="526"/>
    </row>
    <row r="25" spans="1:72" ht="8.25" customHeight="1">
      <c r="A25" s="1951"/>
      <c r="C25" s="1953"/>
      <c r="D25" s="1901"/>
      <c r="E25" s="1901"/>
      <c r="F25" s="1901"/>
      <c r="G25" s="1901"/>
      <c r="H25" s="1901"/>
      <c r="I25" s="1901"/>
      <c r="J25" s="1901"/>
      <c r="K25" s="530"/>
      <c r="T25" s="526"/>
      <c r="AD25" s="526"/>
      <c r="AX25" s="526"/>
      <c r="BT25" s="526"/>
    </row>
    <row r="26" spans="1:72" ht="8.25" customHeight="1">
      <c r="A26" s="1951"/>
      <c r="C26" s="1953"/>
      <c r="D26" s="1901"/>
      <c r="E26" s="1901"/>
      <c r="F26" s="1901"/>
      <c r="G26" s="1901"/>
      <c r="H26" s="1901"/>
      <c r="I26" s="1901"/>
      <c r="J26" s="1901"/>
      <c r="K26" s="530"/>
      <c r="T26" s="526"/>
      <c r="AD26" s="526"/>
      <c r="AX26" s="526"/>
      <c r="BT26" s="526"/>
    </row>
    <row r="27" spans="1:72" ht="8.25" customHeight="1">
      <c r="A27" s="1951"/>
      <c r="C27" s="1953"/>
      <c r="D27" s="1901"/>
      <c r="E27" s="1901"/>
      <c r="F27" s="1901"/>
      <c r="G27" s="1901"/>
      <c r="H27" s="1901"/>
      <c r="I27" s="1901"/>
      <c r="J27" s="1901"/>
      <c r="K27" s="530"/>
      <c r="T27" s="526"/>
      <c r="AD27" s="526"/>
      <c r="AX27" s="526"/>
      <c r="BT27" s="526"/>
    </row>
    <row r="28" spans="1:72" ht="8.25" customHeight="1">
      <c r="A28" s="1951"/>
      <c r="C28" s="1921"/>
      <c r="D28" s="1908"/>
      <c r="E28" s="1908"/>
      <c r="F28" s="1908"/>
      <c r="G28" s="1908"/>
      <c r="H28" s="1908"/>
      <c r="I28" s="1908"/>
      <c r="J28" s="1908"/>
      <c r="K28" s="530"/>
      <c r="L28" s="528"/>
      <c r="M28" s="528"/>
      <c r="N28" s="528"/>
      <c r="O28" s="528"/>
      <c r="P28" s="528"/>
      <c r="Q28" s="528"/>
      <c r="R28" s="528"/>
      <c r="S28" s="528"/>
      <c r="T28" s="530"/>
      <c r="U28" s="528"/>
      <c r="V28" s="528"/>
      <c r="W28" s="528"/>
      <c r="X28" s="528"/>
      <c r="Y28" s="528"/>
      <c r="Z28" s="528"/>
      <c r="AA28" s="528"/>
      <c r="AB28" s="528"/>
      <c r="AC28" s="528"/>
      <c r="AD28" s="530"/>
      <c r="AE28" s="528"/>
      <c r="AF28" s="528"/>
      <c r="AG28" s="528"/>
      <c r="AH28" s="528"/>
      <c r="AI28" s="528"/>
      <c r="AJ28" s="528"/>
      <c r="AK28" s="528"/>
      <c r="AL28" s="528"/>
      <c r="AM28" s="528"/>
      <c r="AN28" s="528"/>
      <c r="AO28" s="528"/>
      <c r="AP28" s="528"/>
      <c r="AQ28" s="528"/>
      <c r="AR28" s="528"/>
      <c r="AS28" s="528"/>
      <c r="AT28" s="528"/>
      <c r="AU28" s="528"/>
      <c r="AV28" s="528"/>
      <c r="AW28" s="528"/>
      <c r="AX28" s="530"/>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30"/>
    </row>
    <row r="29" spans="1:72" ht="8.25" customHeight="1">
      <c r="A29" s="1951"/>
      <c r="C29" s="1923"/>
      <c r="D29" s="1980"/>
      <c r="E29" s="1980"/>
      <c r="F29" s="1980"/>
      <c r="G29" s="1980"/>
      <c r="H29" s="1980"/>
      <c r="I29" s="1980"/>
      <c r="J29" s="1980"/>
      <c r="K29" s="530"/>
      <c r="T29" s="526"/>
      <c r="AD29" s="526"/>
      <c r="AX29" s="526"/>
      <c r="BT29" s="526"/>
    </row>
    <row r="30" spans="1:72" ht="8.25" customHeight="1">
      <c r="A30" s="1951"/>
      <c r="C30" s="1953"/>
      <c r="D30" s="1901"/>
      <c r="E30" s="1901"/>
      <c r="F30" s="1901"/>
      <c r="G30" s="1901"/>
      <c r="H30" s="1901"/>
      <c r="I30" s="1901"/>
      <c r="J30" s="1901"/>
      <c r="K30" s="530"/>
      <c r="T30" s="526"/>
      <c r="AD30" s="526"/>
      <c r="AX30" s="526"/>
      <c r="BT30" s="526"/>
    </row>
    <row r="31" spans="1:72" ht="8.25" customHeight="1">
      <c r="A31" s="1951"/>
      <c r="C31" s="1953"/>
      <c r="D31" s="1901"/>
      <c r="E31" s="1901"/>
      <c r="F31" s="1901"/>
      <c r="G31" s="1901"/>
      <c r="H31" s="1901"/>
      <c r="I31" s="1901"/>
      <c r="J31" s="1901"/>
      <c r="K31" s="530"/>
      <c r="T31" s="526"/>
      <c r="AD31" s="526"/>
      <c r="AX31" s="526"/>
      <c r="BT31" s="526"/>
    </row>
    <row r="32" spans="1:72" ht="8.25" customHeight="1">
      <c r="A32" s="1951"/>
      <c r="C32" s="1953"/>
      <c r="D32" s="1901"/>
      <c r="E32" s="1901"/>
      <c r="F32" s="1901"/>
      <c r="G32" s="1901"/>
      <c r="H32" s="1901"/>
      <c r="I32" s="1901"/>
      <c r="J32" s="1901"/>
      <c r="K32" s="530"/>
      <c r="T32" s="526"/>
      <c r="AD32" s="526"/>
      <c r="AX32" s="526"/>
      <c r="BT32" s="526"/>
    </row>
    <row r="33" spans="1:72" ht="8.25" customHeight="1">
      <c r="A33" s="1951"/>
      <c r="C33" s="1953"/>
      <c r="D33" s="1901"/>
      <c r="E33" s="1901"/>
      <c r="F33" s="1901"/>
      <c r="G33" s="1901"/>
      <c r="H33" s="1901"/>
      <c r="I33" s="1901"/>
      <c r="J33" s="1901"/>
      <c r="K33" s="530"/>
      <c r="T33" s="526"/>
      <c r="AD33" s="526"/>
      <c r="AX33" s="526"/>
      <c r="BT33" s="526"/>
    </row>
    <row r="34" spans="1:72" ht="8.25" customHeight="1">
      <c r="A34" s="1951"/>
      <c r="C34" s="1953"/>
      <c r="D34" s="1901"/>
      <c r="E34" s="1901"/>
      <c r="F34" s="1901"/>
      <c r="G34" s="1901"/>
      <c r="H34" s="1901"/>
      <c r="I34" s="1901"/>
      <c r="J34" s="1901"/>
      <c r="K34" s="530"/>
      <c r="T34" s="526"/>
      <c r="AD34" s="526"/>
      <c r="AX34" s="526"/>
      <c r="BT34" s="526"/>
    </row>
    <row r="35" spans="1:72" ht="8.25" customHeight="1">
      <c r="A35" s="1951"/>
      <c r="C35" s="1953"/>
      <c r="D35" s="1901"/>
      <c r="E35" s="1901"/>
      <c r="F35" s="1901"/>
      <c r="G35" s="1901"/>
      <c r="H35" s="1901"/>
      <c r="I35" s="1901"/>
      <c r="J35" s="1901"/>
      <c r="K35" s="530"/>
      <c r="T35" s="526"/>
      <c r="AD35" s="526"/>
      <c r="AX35" s="526"/>
      <c r="BT35" s="526"/>
    </row>
    <row r="36" spans="1:72" ht="8.25" customHeight="1">
      <c r="A36" s="1951"/>
      <c r="C36" s="1953"/>
      <c r="D36" s="1901"/>
      <c r="E36" s="1901"/>
      <c r="F36" s="1901"/>
      <c r="G36" s="1901"/>
      <c r="H36" s="1901"/>
      <c r="I36" s="1901"/>
      <c r="J36" s="1901"/>
      <c r="K36" s="530"/>
      <c r="T36" s="526"/>
      <c r="AD36" s="526"/>
      <c r="AX36" s="526"/>
      <c r="BT36" s="526"/>
    </row>
    <row r="37" spans="1:72" ht="8.25" customHeight="1">
      <c r="A37" s="1951"/>
      <c r="C37" s="1953"/>
      <c r="D37" s="1901"/>
      <c r="E37" s="1901"/>
      <c r="F37" s="1901"/>
      <c r="G37" s="1901"/>
      <c r="H37" s="1901"/>
      <c r="I37" s="1901"/>
      <c r="J37" s="1901"/>
      <c r="K37" s="530"/>
      <c r="T37" s="526"/>
      <c r="AD37" s="526"/>
      <c r="AX37" s="526"/>
      <c r="BT37" s="526"/>
    </row>
    <row r="38" spans="1:72" ht="8.25" customHeight="1">
      <c r="A38" s="1951"/>
      <c r="C38" s="1953"/>
      <c r="D38" s="1901"/>
      <c r="E38" s="1901"/>
      <c r="F38" s="1901"/>
      <c r="G38" s="1901"/>
      <c r="H38" s="1901"/>
      <c r="I38" s="1901"/>
      <c r="J38" s="1901"/>
      <c r="K38" s="530"/>
      <c r="T38" s="526"/>
      <c r="AD38" s="526"/>
      <c r="AX38" s="526"/>
      <c r="BT38" s="526"/>
    </row>
    <row r="39" spans="1:72" ht="8.25" customHeight="1">
      <c r="A39" s="1951"/>
      <c r="C39" s="1953"/>
      <c r="D39" s="1901"/>
      <c r="E39" s="1901"/>
      <c r="F39" s="1901"/>
      <c r="G39" s="1901"/>
      <c r="H39" s="1901"/>
      <c r="I39" s="1901"/>
      <c r="J39" s="1901"/>
      <c r="K39" s="530"/>
      <c r="T39" s="526"/>
      <c r="AD39" s="526"/>
      <c r="AX39" s="526"/>
      <c r="BT39" s="526"/>
    </row>
    <row r="40" spans="1:72" ht="8.25" customHeight="1">
      <c r="A40" s="1951"/>
      <c r="C40" s="1953"/>
      <c r="D40" s="1901"/>
      <c r="E40" s="1901"/>
      <c r="F40" s="1901"/>
      <c r="G40" s="1901"/>
      <c r="H40" s="1901"/>
      <c r="I40" s="1901"/>
      <c r="J40" s="1901"/>
      <c r="K40" s="530"/>
      <c r="T40" s="526"/>
      <c r="AD40" s="526"/>
      <c r="AX40" s="526"/>
      <c r="BT40" s="526"/>
    </row>
    <row r="41" spans="1:72" ht="8.25" customHeight="1">
      <c r="A41" s="1951"/>
      <c r="C41" s="1921"/>
      <c r="D41" s="1908"/>
      <c r="E41" s="1908"/>
      <c r="F41" s="1908"/>
      <c r="G41" s="1908"/>
      <c r="H41" s="1908"/>
      <c r="I41" s="1908"/>
      <c r="J41" s="1908"/>
      <c r="K41" s="530"/>
      <c r="L41" s="530"/>
      <c r="M41" s="528"/>
      <c r="N41" s="530"/>
      <c r="O41" s="528"/>
      <c r="P41" s="530"/>
      <c r="Q41" s="528"/>
      <c r="R41" s="530"/>
      <c r="S41" s="528"/>
      <c r="T41" s="530"/>
      <c r="U41" s="528"/>
      <c r="V41" s="530"/>
      <c r="W41" s="528"/>
      <c r="X41" s="530"/>
      <c r="Y41" s="528"/>
      <c r="Z41" s="530"/>
      <c r="AA41" s="528"/>
      <c r="AB41" s="530"/>
      <c r="AC41" s="528"/>
      <c r="AD41" s="530"/>
      <c r="AE41" s="528"/>
      <c r="AF41" s="530"/>
      <c r="AG41" s="528"/>
      <c r="AH41" s="530"/>
      <c r="AI41" s="528"/>
      <c r="AJ41" s="530"/>
      <c r="AK41" s="528"/>
      <c r="AL41" s="530"/>
      <c r="AM41" s="528"/>
      <c r="AN41" s="530"/>
      <c r="AO41" s="528"/>
      <c r="AP41" s="530"/>
      <c r="AQ41" s="528"/>
      <c r="AR41" s="530"/>
      <c r="AS41" s="528"/>
      <c r="AT41" s="530"/>
      <c r="AU41" s="528"/>
      <c r="AV41" s="530"/>
      <c r="AW41" s="528"/>
      <c r="AX41" s="530"/>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30"/>
    </row>
    <row r="42" spans="1:72">
      <c r="A42" s="1951"/>
      <c r="C42" s="1927" t="s">
        <v>703</v>
      </c>
      <c r="D42" s="1928"/>
      <c r="E42" s="1928"/>
      <c r="F42" s="1928"/>
      <c r="G42" s="1928"/>
      <c r="H42" s="1928"/>
      <c r="I42" s="1928"/>
      <c r="J42" s="1929"/>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30"/>
    </row>
    <row r="43" spans="1:72">
      <c r="A43" s="1951"/>
      <c r="C43" s="1923" t="s">
        <v>704</v>
      </c>
      <c r="D43" s="1980"/>
      <c r="E43" s="1980"/>
      <c r="F43" s="1980"/>
      <c r="G43" s="1980"/>
      <c r="H43" s="1980"/>
      <c r="I43" s="1980"/>
      <c r="J43" s="1924"/>
      <c r="BT43" s="526"/>
    </row>
    <row r="44" spans="1:72">
      <c r="A44" s="1951"/>
      <c r="C44" s="1953"/>
      <c r="D44" s="1901"/>
      <c r="E44" s="1901"/>
      <c r="F44" s="1901"/>
      <c r="G44" s="1901"/>
      <c r="H44" s="1901"/>
      <c r="I44" s="1901"/>
      <c r="J44" s="1966"/>
      <c r="BT44" s="526"/>
    </row>
    <row r="45" spans="1:72">
      <c r="A45" s="1951"/>
      <c r="C45" s="1953"/>
      <c r="D45" s="1901"/>
      <c r="E45" s="1901"/>
      <c r="F45" s="1901"/>
      <c r="G45" s="1901"/>
      <c r="H45" s="1901"/>
      <c r="I45" s="1901"/>
      <c r="J45" s="1966"/>
      <c r="BT45" s="526"/>
    </row>
    <row r="46" spans="1:72">
      <c r="A46" s="1951"/>
      <c r="C46" s="1921"/>
      <c r="D46" s="1908"/>
      <c r="E46" s="1908"/>
      <c r="F46" s="1908"/>
      <c r="G46" s="1908"/>
      <c r="H46" s="1908"/>
      <c r="I46" s="1908"/>
      <c r="J46" s="1922"/>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30"/>
    </row>
  </sheetData>
  <mergeCells count="39">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O12:AS12"/>
    <mergeCell ref="C29:J41"/>
    <mergeCell ref="C42:J42"/>
    <mergeCell ref="C43:J46"/>
    <mergeCell ref="C12:G12"/>
    <mergeCell ref="H12:J12"/>
    <mergeCell ref="C13:J13"/>
  </mergeCells>
  <phoneticPr fontId="14"/>
  <pageMargins left="0.75" right="0.75" top="1" bottom="1" header="0.51200000000000001" footer="0.51200000000000001"/>
  <pageSetup paperSize="9" scale="96"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705</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911" t="s">
        <v>706</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3"/>
    </row>
    <row r="5" spans="1:54" ht="13.5" customHeight="1">
      <c r="A5" s="522"/>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4"/>
    </row>
    <row r="6" spans="1:54">
      <c r="A6" s="525"/>
      <c r="BB6" s="526"/>
    </row>
    <row r="7" spans="1:54">
      <c r="A7" s="525"/>
      <c r="J7" s="1914"/>
      <c r="K7" s="1914"/>
      <c r="L7" s="1914"/>
      <c r="M7" s="1914"/>
      <c r="N7" s="1914"/>
      <c r="O7" s="1914"/>
      <c r="P7" s="1914"/>
      <c r="Q7" s="1914"/>
      <c r="R7" s="1914"/>
      <c r="S7" s="1914"/>
      <c r="T7" s="1914"/>
      <c r="U7" s="1914"/>
      <c r="V7" s="1914"/>
      <c r="W7" s="1914"/>
      <c r="X7" s="1914"/>
      <c r="Y7" s="1914"/>
      <c r="Z7" s="1914"/>
      <c r="AA7" s="1914"/>
      <c r="AK7" s="1914"/>
      <c r="AL7" s="1914"/>
      <c r="AM7" s="1914"/>
      <c r="AN7" s="1914"/>
      <c r="AO7" s="1914"/>
      <c r="AP7" s="1914"/>
      <c r="AQ7" s="1914"/>
      <c r="AR7" s="1914"/>
      <c r="AS7" s="1914"/>
      <c r="AT7" s="1914"/>
      <c r="AU7" s="1914"/>
      <c r="AV7" s="1914"/>
      <c r="AW7" s="1914"/>
      <c r="AX7" s="1914"/>
      <c r="AY7" s="1914"/>
      <c r="AZ7" s="1914"/>
      <c r="BA7" s="1914"/>
      <c r="BB7" s="526"/>
    </row>
    <row r="8" spans="1:54">
      <c r="A8" s="525"/>
      <c r="B8" s="1908" t="s">
        <v>578</v>
      </c>
      <c r="C8" s="1908"/>
      <c r="D8" s="1908"/>
      <c r="E8" s="1908"/>
      <c r="F8" s="1908"/>
      <c r="G8" s="1908"/>
      <c r="H8" s="1908"/>
      <c r="I8" s="1908"/>
      <c r="J8" s="1907"/>
      <c r="K8" s="1907"/>
      <c r="L8" s="1907"/>
      <c r="M8" s="1907"/>
      <c r="N8" s="1907"/>
      <c r="O8" s="1907"/>
      <c r="P8" s="1907"/>
      <c r="Q8" s="1907"/>
      <c r="R8" s="1907"/>
      <c r="S8" s="1907"/>
      <c r="T8" s="1907"/>
      <c r="U8" s="1907"/>
      <c r="V8" s="1907"/>
      <c r="W8" s="1907"/>
      <c r="X8" s="1907"/>
      <c r="Y8" s="1907"/>
      <c r="Z8" s="1907"/>
      <c r="AA8" s="1907"/>
      <c r="AC8" s="1910" t="s">
        <v>664</v>
      </c>
      <c r="AD8" s="1910"/>
      <c r="AE8" s="1910"/>
      <c r="AF8" s="1910"/>
      <c r="AG8" s="1910"/>
      <c r="AH8" s="1910"/>
      <c r="AI8" s="1910"/>
      <c r="AJ8" s="1910"/>
      <c r="AK8" s="1907"/>
      <c r="AL8" s="1907"/>
      <c r="AM8" s="1907"/>
      <c r="AN8" s="1907"/>
      <c r="AO8" s="1907"/>
      <c r="AP8" s="1907"/>
      <c r="AQ8" s="1907"/>
      <c r="AR8" s="1907"/>
      <c r="AS8" s="1907"/>
      <c r="AT8" s="1907"/>
      <c r="AU8" s="1907"/>
      <c r="AV8" s="1907"/>
      <c r="AW8" s="1907"/>
      <c r="AX8" s="1907"/>
      <c r="AY8" s="1907"/>
      <c r="AZ8" s="1907"/>
      <c r="BA8" s="1907"/>
      <c r="BB8" s="526"/>
    </row>
    <row r="9" spans="1:54">
      <c r="A9" s="525"/>
      <c r="BB9" s="526"/>
    </row>
    <row r="10" spans="1:54">
      <c r="A10" s="525"/>
      <c r="BB10" s="526"/>
    </row>
    <row r="11" spans="1:54">
      <c r="A11" s="1903" t="s">
        <v>665</v>
      </c>
      <c r="B11" s="1903"/>
      <c r="C11" s="1903"/>
      <c r="D11" s="1903"/>
      <c r="E11" s="1903"/>
      <c r="F11" s="1903"/>
      <c r="G11" s="1903"/>
      <c r="H11" s="1903"/>
      <c r="I11" s="1902"/>
      <c r="J11" s="1902"/>
      <c r="K11" s="1902"/>
      <c r="L11" s="1902"/>
      <c r="M11" s="1902"/>
      <c r="N11" s="1902"/>
      <c r="O11" s="1902"/>
      <c r="P11" s="1902"/>
      <c r="Q11" s="1902"/>
      <c r="R11" s="1902"/>
      <c r="S11" s="1902"/>
      <c r="T11" s="1902"/>
      <c r="U11" s="1902"/>
      <c r="V11" s="1902"/>
      <c r="W11" s="1902"/>
      <c r="X11" s="1902"/>
      <c r="Y11" s="1902"/>
      <c r="Z11" s="1902"/>
      <c r="AA11" s="1902"/>
      <c r="AB11" s="1979" t="s">
        <v>666</v>
      </c>
      <c r="AC11" s="1979"/>
      <c r="AD11" s="1979"/>
      <c r="AE11" s="1979"/>
      <c r="AF11" s="1927" t="s">
        <v>667</v>
      </c>
      <c r="AG11" s="1928"/>
      <c r="AH11" s="1928"/>
      <c r="AI11" s="1928"/>
      <c r="AJ11" s="1928"/>
      <c r="AK11" s="1928"/>
      <c r="AL11" s="1928"/>
      <c r="AM11" s="1928"/>
      <c r="AN11" s="1928"/>
      <c r="AO11" s="1928"/>
      <c r="AP11" s="1928"/>
      <c r="AQ11" s="1928"/>
      <c r="AR11" s="1928"/>
      <c r="AS11" s="1928"/>
      <c r="AT11" s="1928"/>
      <c r="AU11" s="1928"/>
      <c r="AV11" s="1928"/>
      <c r="AW11" s="1928"/>
      <c r="AX11" s="1928"/>
      <c r="AY11" s="1928"/>
      <c r="AZ11" s="1928"/>
      <c r="BA11" s="1928"/>
      <c r="BB11" s="1929"/>
    </row>
    <row r="12" spans="1:54">
      <c r="A12" s="1903"/>
      <c r="B12" s="1903"/>
      <c r="C12" s="1903"/>
      <c r="D12" s="1903"/>
      <c r="E12" s="1903"/>
      <c r="F12" s="1903"/>
      <c r="G12" s="1903"/>
      <c r="H12" s="1903"/>
      <c r="I12" s="1902"/>
      <c r="J12" s="1902"/>
      <c r="K12" s="1902"/>
      <c r="L12" s="1902"/>
      <c r="M12" s="1902"/>
      <c r="N12" s="1902"/>
      <c r="O12" s="1902"/>
      <c r="P12" s="1902"/>
      <c r="Q12" s="1902"/>
      <c r="R12" s="1902"/>
      <c r="S12" s="1902"/>
      <c r="T12" s="1902"/>
      <c r="U12" s="1902"/>
      <c r="V12" s="1902"/>
      <c r="W12" s="1902"/>
      <c r="X12" s="1902"/>
      <c r="Y12" s="1902"/>
      <c r="Z12" s="1902"/>
      <c r="AA12" s="1902"/>
      <c r="AB12" s="1979"/>
      <c r="AC12" s="1979"/>
      <c r="AD12" s="1979"/>
      <c r="AE12" s="1979"/>
      <c r="AF12" s="1927"/>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9"/>
    </row>
    <row r="13" spans="1:54">
      <c r="A13" s="1903" t="s">
        <v>668</v>
      </c>
      <c r="B13" s="1903"/>
      <c r="C13" s="1903"/>
      <c r="D13" s="1903"/>
      <c r="E13" s="1903"/>
      <c r="F13" s="1903"/>
      <c r="G13" s="1903"/>
      <c r="H13" s="1903"/>
      <c r="I13" s="1902"/>
      <c r="J13" s="1902"/>
      <c r="K13" s="1902"/>
      <c r="L13" s="1902"/>
      <c r="M13" s="1902"/>
      <c r="N13" s="1902"/>
      <c r="O13" s="1902"/>
      <c r="P13" s="1902"/>
      <c r="Q13" s="1902"/>
      <c r="R13" s="1902"/>
      <c r="S13" s="1902"/>
      <c r="T13" s="1902"/>
      <c r="U13" s="1902"/>
      <c r="V13" s="1902"/>
      <c r="W13" s="1902"/>
      <c r="X13" s="1902"/>
      <c r="Y13" s="1902"/>
      <c r="Z13" s="1902"/>
      <c r="AA13" s="1902"/>
      <c r="AB13" s="1979"/>
      <c r="AC13" s="1979"/>
      <c r="AD13" s="1979"/>
      <c r="AE13" s="1979"/>
      <c r="AF13" s="1927" t="s">
        <v>669</v>
      </c>
      <c r="AG13" s="1928"/>
      <c r="AH13" s="1928"/>
      <c r="AI13" s="1928"/>
      <c r="AJ13" s="1928"/>
      <c r="AK13" s="1928"/>
      <c r="AL13" s="1928"/>
      <c r="AM13" s="1928"/>
      <c r="AN13" s="1928"/>
      <c r="AO13" s="1928"/>
      <c r="AP13" s="1928"/>
      <c r="AQ13" s="1928"/>
      <c r="AR13" s="1928"/>
      <c r="AS13" s="1928"/>
      <c r="AT13" s="1928"/>
      <c r="AU13" s="1928"/>
      <c r="AV13" s="1928"/>
      <c r="AW13" s="1928"/>
      <c r="AX13" s="1928"/>
      <c r="AY13" s="1928"/>
      <c r="AZ13" s="1928"/>
      <c r="BA13" s="1928"/>
      <c r="BB13" s="1929"/>
    </row>
    <row r="14" spans="1:54">
      <c r="A14" s="1903"/>
      <c r="B14" s="1903"/>
      <c r="C14" s="1903"/>
      <c r="D14" s="1903"/>
      <c r="E14" s="1903"/>
      <c r="F14" s="1903"/>
      <c r="G14" s="1903"/>
      <c r="H14" s="1903"/>
      <c r="I14" s="1902"/>
      <c r="J14" s="1902"/>
      <c r="K14" s="1902"/>
      <c r="L14" s="1902"/>
      <c r="M14" s="1902"/>
      <c r="N14" s="1902"/>
      <c r="O14" s="1902"/>
      <c r="P14" s="1902"/>
      <c r="Q14" s="1902"/>
      <c r="R14" s="1902"/>
      <c r="S14" s="1902"/>
      <c r="T14" s="1902"/>
      <c r="U14" s="1902"/>
      <c r="V14" s="1902"/>
      <c r="W14" s="1902"/>
      <c r="X14" s="1902"/>
      <c r="Y14" s="1902"/>
      <c r="Z14" s="1902"/>
      <c r="AA14" s="1902"/>
      <c r="AB14" s="1979"/>
      <c r="AC14" s="1979"/>
      <c r="AD14" s="1979"/>
      <c r="AE14" s="1979"/>
      <c r="AF14" s="1927"/>
      <c r="AG14" s="1928"/>
      <c r="AH14" s="1928"/>
      <c r="AI14" s="1928"/>
      <c r="AJ14" s="1928"/>
      <c r="AK14" s="1928"/>
      <c r="AL14" s="1928"/>
      <c r="AM14" s="1928"/>
      <c r="AN14" s="1928"/>
      <c r="AO14" s="1928"/>
      <c r="AP14" s="1928"/>
      <c r="AQ14" s="1928"/>
      <c r="AR14" s="1928"/>
      <c r="AS14" s="1928"/>
      <c r="AT14" s="1928"/>
      <c r="AU14" s="1928"/>
      <c r="AV14" s="1928"/>
      <c r="AW14" s="1928"/>
      <c r="AX14" s="1928"/>
      <c r="AY14" s="1928"/>
      <c r="AZ14" s="1928"/>
      <c r="BA14" s="1928"/>
      <c r="BB14" s="1929"/>
    </row>
    <row r="15" spans="1:54">
      <c r="A15" s="1903" t="s">
        <v>670</v>
      </c>
      <c r="B15" s="1903"/>
      <c r="C15" s="1903"/>
      <c r="D15" s="1903"/>
      <c r="E15" s="1903"/>
      <c r="F15" s="1903"/>
      <c r="G15" s="1903"/>
      <c r="H15" s="1903"/>
      <c r="I15" s="1902"/>
      <c r="J15" s="1902"/>
      <c r="K15" s="1902"/>
      <c r="L15" s="1902"/>
      <c r="M15" s="1902"/>
      <c r="N15" s="1902"/>
      <c r="O15" s="1902"/>
      <c r="P15" s="1902"/>
      <c r="Q15" s="1902"/>
      <c r="R15" s="1902"/>
      <c r="S15" s="1902"/>
      <c r="T15" s="1902"/>
      <c r="U15" s="1902"/>
      <c r="V15" s="1902"/>
      <c r="W15" s="1902"/>
      <c r="X15" s="1902"/>
      <c r="Y15" s="1902"/>
      <c r="Z15" s="1902"/>
      <c r="AA15" s="1902"/>
      <c r="AB15" s="1903" t="s">
        <v>671</v>
      </c>
      <c r="AC15" s="1903"/>
      <c r="AD15" s="1903"/>
      <c r="AE15" s="1903"/>
      <c r="AF15" s="1903"/>
      <c r="AG15" s="1903"/>
      <c r="AH15" s="1903"/>
      <c r="AI15" s="1903"/>
      <c r="AJ15" s="1902"/>
      <c r="AK15" s="1902"/>
      <c r="AL15" s="1902"/>
      <c r="AM15" s="1902"/>
      <c r="AN15" s="1902"/>
      <c r="AO15" s="1902"/>
      <c r="AP15" s="1902"/>
      <c r="AQ15" s="1902"/>
      <c r="AR15" s="1902"/>
      <c r="AS15" s="1902"/>
      <c r="AT15" s="1902"/>
      <c r="AU15" s="1902"/>
      <c r="AV15" s="1902"/>
      <c r="AW15" s="1902"/>
      <c r="AX15" s="1902"/>
      <c r="AY15" s="1902"/>
      <c r="AZ15" s="1902"/>
      <c r="BA15" s="1902"/>
      <c r="BB15" s="1902"/>
    </row>
    <row r="16" spans="1:54">
      <c r="A16" s="1903"/>
      <c r="B16" s="1903"/>
      <c r="C16" s="1903"/>
      <c r="D16" s="1903"/>
      <c r="E16" s="1903"/>
      <c r="F16" s="1903"/>
      <c r="G16" s="1903"/>
      <c r="H16" s="1903"/>
      <c r="I16" s="1902"/>
      <c r="J16" s="1902"/>
      <c r="K16" s="1902"/>
      <c r="L16" s="1902"/>
      <c r="M16" s="1902"/>
      <c r="N16" s="1902"/>
      <c r="O16" s="1902"/>
      <c r="P16" s="1902"/>
      <c r="Q16" s="1902"/>
      <c r="R16" s="1902"/>
      <c r="S16" s="1902"/>
      <c r="T16" s="1902"/>
      <c r="U16" s="1902"/>
      <c r="V16" s="1902"/>
      <c r="W16" s="1902"/>
      <c r="X16" s="1902"/>
      <c r="Y16" s="1902"/>
      <c r="Z16" s="1902"/>
      <c r="AA16" s="1902"/>
      <c r="AB16" s="1903"/>
      <c r="AC16" s="1903"/>
      <c r="AD16" s="1903"/>
      <c r="AE16" s="1903"/>
      <c r="AF16" s="1903"/>
      <c r="AG16" s="1903"/>
      <c r="AH16" s="1903"/>
      <c r="AI16" s="1903"/>
      <c r="AJ16" s="1902"/>
      <c r="AK16" s="1902"/>
      <c r="AL16" s="1902"/>
      <c r="AM16" s="1902"/>
      <c r="AN16" s="1902"/>
      <c r="AO16" s="1902"/>
      <c r="AP16" s="1902"/>
      <c r="AQ16" s="1902"/>
      <c r="AR16" s="1902"/>
      <c r="AS16" s="1902"/>
      <c r="AT16" s="1902"/>
      <c r="AU16" s="1902"/>
      <c r="AV16" s="1902"/>
      <c r="AW16" s="1902"/>
      <c r="AX16" s="1902"/>
      <c r="AY16" s="1902"/>
      <c r="AZ16" s="1902"/>
      <c r="BA16" s="1902"/>
      <c r="BB16" s="1902"/>
    </row>
    <row r="17" spans="1:54">
      <c r="A17" s="1918" t="s">
        <v>672</v>
      </c>
      <c r="B17" s="1918"/>
      <c r="C17" s="1918"/>
      <c r="D17" s="1918"/>
      <c r="E17" s="1918"/>
      <c r="F17" s="1903" t="s">
        <v>673</v>
      </c>
      <c r="G17" s="1903"/>
      <c r="H17" s="1903"/>
      <c r="I17" s="1902"/>
      <c r="J17" s="1902"/>
      <c r="K17" s="1902"/>
      <c r="L17" s="1902"/>
      <c r="M17" s="1902"/>
      <c r="N17" s="1902"/>
      <c r="O17" s="1902"/>
      <c r="P17" s="1902"/>
      <c r="Q17" s="1902"/>
      <c r="R17" s="1902"/>
      <c r="S17" s="1902"/>
      <c r="T17" s="1902"/>
      <c r="U17" s="1902"/>
      <c r="V17" s="1902"/>
      <c r="W17" s="1902"/>
      <c r="X17" s="1902"/>
      <c r="Y17" s="1902"/>
      <c r="Z17" s="1902"/>
      <c r="AA17" s="1902"/>
      <c r="AB17" s="1959" t="s">
        <v>674</v>
      </c>
      <c r="AC17" s="1959"/>
      <c r="AD17" s="1959"/>
      <c r="AE17" s="1903" t="s">
        <v>675</v>
      </c>
      <c r="AF17" s="1903"/>
      <c r="AG17" s="1903"/>
      <c r="AH17" s="1903"/>
      <c r="AI17" s="1903"/>
      <c r="AJ17" s="1902"/>
      <c r="AK17" s="1902"/>
      <c r="AL17" s="1902"/>
      <c r="AM17" s="1902"/>
      <c r="AN17" s="1902"/>
      <c r="AO17" s="1902"/>
      <c r="AP17" s="1902"/>
      <c r="AQ17" s="1902"/>
      <c r="AR17" s="1902"/>
      <c r="AS17" s="1902"/>
      <c r="AT17" s="1902"/>
      <c r="AU17" s="1902"/>
      <c r="AV17" s="1902"/>
      <c r="AW17" s="1902"/>
      <c r="AX17" s="1902"/>
      <c r="AY17" s="1902"/>
      <c r="AZ17" s="1902"/>
      <c r="BA17" s="1902"/>
      <c r="BB17" s="1902"/>
    </row>
    <row r="18" spans="1:54">
      <c r="A18" s="1958"/>
      <c r="B18" s="1958"/>
      <c r="C18" s="1958"/>
      <c r="D18" s="1958"/>
      <c r="E18" s="1958"/>
      <c r="F18" s="1903"/>
      <c r="G18" s="1903"/>
      <c r="H18" s="1903"/>
      <c r="I18" s="1902"/>
      <c r="J18" s="1902"/>
      <c r="K18" s="1902"/>
      <c r="L18" s="1902"/>
      <c r="M18" s="1902"/>
      <c r="N18" s="1902"/>
      <c r="O18" s="1902"/>
      <c r="P18" s="1902"/>
      <c r="Q18" s="1902"/>
      <c r="R18" s="1902"/>
      <c r="S18" s="1902"/>
      <c r="T18" s="1902"/>
      <c r="U18" s="1902"/>
      <c r="V18" s="1902"/>
      <c r="W18" s="1902"/>
      <c r="X18" s="1902"/>
      <c r="Y18" s="1902"/>
      <c r="Z18" s="1902"/>
      <c r="AA18" s="1902"/>
      <c r="AB18" s="1959"/>
      <c r="AC18" s="1959"/>
      <c r="AD18" s="1959"/>
      <c r="AE18" s="1903"/>
      <c r="AF18" s="1903"/>
      <c r="AG18" s="1903"/>
      <c r="AH18" s="1903"/>
      <c r="AI18" s="1903"/>
      <c r="AJ18" s="1902"/>
      <c r="AK18" s="1902"/>
      <c r="AL18" s="1902"/>
      <c r="AM18" s="1902"/>
      <c r="AN18" s="1902"/>
      <c r="AO18" s="1902"/>
      <c r="AP18" s="1902"/>
      <c r="AQ18" s="1902"/>
      <c r="AR18" s="1902"/>
      <c r="AS18" s="1902"/>
      <c r="AT18" s="1902"/>
      <c r="AU18" s="1902"/>
      <c r="AV18" s="1902"/>
      <c r="AW18" s="1902"/>
      <c r="AX18" s="1902"/>
      <c r="AY18" s="1902"/>
      <c r="AZ18" s="1902"/>
      <c r="BA18" s="1902"/>
      <c r="BB18" s="1902"/>
    </row>
    <row r="19" spans="1:54">
      <c r="A19" s="1958" t="s">
        <v>676</v>
      </c>
      <c r="B19" s="1958"/>
      <c r="C19" s="1958"/>
      <c r="D19" s="1958"/>
      <c r="E19" s="1958"/>
      <c r="F19" s="1903" t="s">
        <v>677</v>
      </c>
      <c r="G19" s="1903"/>
      <c r="H19" s="1903"/>
      <c r="I19" s="1902"/>
      <c r="J19" s="1902"/>
      <c r="K19" s="1902"/>
      <c r="L19" s="1902"/>
      <c r="M19" s="1902"/>
      <c r="N19" s="1902"/>
      <c r="O19" s="1902"/>
      <c r="P19" s="1902"/>
      <c r="Q19" s="1902"/>
      <c r="R19" s="1902"/>
      <c r="S19" s="1902"/>
      <c r="T19" s="1902"/>
      <c r="U19" s="1902"/>
      <c r="V19" s="1902"/>
      <c r="W19" s="1902"/>
      <c r="X19" s="1902"/>
      <c r="Y19" s="1902"/>
      <c r="Z19" s="1902"/>
      <c r="AA19" s="1902"/>
      <c r="AB19" s="1959"/>
      <c r="AC19" s="1959"/>
      <c r="AD19" s="1959"/>
      <c r="AE19" s="1903" t="s">
        <v>678</v>
      </c>
      <c r="AF19" s="1903"/>
      <c r="AG19" s="1903"/>
      <c r="AH19" s="1903"/>
      <c r="AI19" s="1903"/>
      <c r="AJ19" s="1902"/>
      <c r="AK19" s="1902"/>
      <c r="AL19" s="1902"/>
      <c r="AM19" s="1902"/>
      <c r="AN19" s="1902"/>
      <c r="AO19" s="1902"/>
      <c r="AP19" s="1902"/>
      <c r="AQ19" s="1902"/>
      <c r="AR19" s="1902"/>
      <c r="AS19" s="1902"/>
      <c r="AT19" s="1902"/>
      <c r="AU19" s="1902"/>
      <c r="AV19" s="1902"/>
      <c r="AW19" s="1902"/>
      <c r="AX19" s="1902"/>
      <c r="AY19" s="1902"/>
      <c r="AZ19" s="1902"/>
      <c r="BA19" s="1902"/>
      <c r="BB19" s="1902"/>
    </row>
    <row r="20" spans="1:54">
      <c r="A20" s="1917"/>
      <c r="B20" s="1917"/>
      <c r="C20" s="1917"/>
      <c r="D20" s="1917"/>
      <c r="E20" s="1917"/>
      <c r="F20" s="1903"/>
      <c r="G20" s="1903"/>
      <c r="H20" s="1903"/>
      <c r="I20" s="1902"/>
      <c r="J20" s="1902"/>
      <c r="K20" s="1902"/>
      <c r="L20" s="1902"/>
      <c r="M20" s="1902"/>
      <c r="N20" s="1902"/>
      <c r="O20" s="1902"/>
      <c r="P20" s="1902"/>
      <c r="Q20" s="1902"/>
      <c r="R20" s="1902"/>
      <c r="S20" s="1902"/>
      <c r="T20" s="1902"/>
      <c r="U20" s="1902"/>
      <c r="V20" s="1902"/>
      <c r="W20" s="1902"/>
      <c r="X20" s="1902"/>
      <c r="Y20" s="1902"/>
      <c r="Z20" s="1902"/>
      <c r="AA20" s="1902"/>
      <c r="AB20" s="1959"/>
      <c r="AC20" s="1959"/>
      <c r="AD20" s="1959"/>
      <c r="AE20" s="1903"/>
      <c r="AF20" s="1903"/>
      <c r="AG20" s="1903"/>
      <c r="AH20" s="1903"/>
      <c r="AI20" s="1903"/>
      <c r="AJ20" s="1902"/>
      <c r="AK20" s="1902"/>
      <c r="AL20" s="1902"/>
      <c r="AM20" s="1902"/>
      <c r="AN20" s="1902"/>
      <c r="AO20" s="1902"/>
      <c r="AP20" s="1902"/>
      <c r="AQ20" s="1902"/>
      <c r="AR20" s="1902"/>
      <c r="AS20" s="1902"/>
      <c r="AT20" s="1902"/>
      <c r="AU20" s="1902"/>
      <c r="AV20" s="1902"/>
      <c r="AW20" s="1902"/>
      <c r="AX20" s="1902"/>
      <c r="AY20" s="1902"/>
      <c r="AZ20" s="1902"/>
      <c r="BA20" s="1902"/>
      <c r="BB20" s="1902"/>
    </row>
    <row r="21" spans="1:54">
      <c r="A21" s="1903" t="s">
        <v>679</v>
      </c>
      <c r="B21" s="1903"/>
      <c r="C21" s="1903"/>
      <c r="D21" s="1903"/>
      <c r="E21" s="1903"/>
      <c r="F21" s="1903"/>
      <c r="G21" s="1903"/>
      <c r="H21" s="1903"/>
      <c r="I21" s="1902"/>
      <c r="J21" s="1902"/>
      <c r="K21" s="1902"/>
      <c r="L21" s="1902"/>
      <c r="M21" s="1902"/>
      <c r="N21" s="1902"/>
      <c r="O21" s="1902"/>
      <c r="P21" s="1902"/>
      <c r="Q21" s="1902"/>
      <c r="R21" s="1902"/>
      <c r="S21" s="1902"/>
      <c r="T21" s="1902"/>
      <c r="U21" s="1902"/>
      <c r="V21" s="1902"/>
      <c r="W21" s="1902"/>
      <c r="X21" s="1902"/>
      <c r="Y21" s="1902"/>
      <c r="Z21" s="1902"/>
      <c r="AA21" s="1902"/>
      <c r="AB21" s="1903" t="s">
        <v>680</v>
      </c>
      <c r="AC21" s="1903"/>
      <c r="AD21" s="1903"/>
      <c r="AE21" s="1903"/>
      <c r="AF21" s="1903"/>
      <c r="AG21" s="1903"/>
      <c r="AH21" s="1903"/>
      <c r="AI21" s="1903"/>
      <c r="AJ21" s="1902"/>
      <c r="AK21" s="1902"/>
      <c r="AL21" s="1902"/>
      <c r="AM21" s="1902"/>
      <c r="AN21" s="1902"/>
      <c r="AO21" s="1902"/>
      <c r="AP21" s="1902"/>
      <c r="AQ21" s="1902"/>
      <c r="AR21" s="1902"/>
      <c r="AS21" s="1902"/>
      <c r="AT21" s="1902"/>
      <c r="AU21" s="1902"/>
      <c r="AV21" s="1902"/>
      <c r="AW21" s="1902"/>
      <c r="AX21" s="1902"/>
      <c r="AY21" s="1902"/>
      <c r="AZ21" s="1902"/>
      <c r="BA21" s="1902"/>
      <c r="BB21" s="1902"/>
    </row>
    <row r="22" spans="1:54">
      <c r="A22" s="1903"/>
      <c r="B22" s="1903"/>
      <c r="C22" s="1903"/>
      <c r="D22" s="1903"/>
      <c r="E22" s="1903"/>
      <c r="F22" s="1903"/>
      <c r="G22" s="1903"/>
      <c r="H22" s="1903"/>
      <c r="I22" s="1902"/>
      <c r="J22" s="1902"/>
      <c r="K22" s="1902"/>
      <c r="L22" s="1902"/>
      <c r="M22" s="1902"/>
      <c r="N22" s="1902"/>
      <c r="O22" s="1902"/>
      <c r="P22" s="1902"/>
      <c r="Q22" s="1902"/>
      <c r="R22" s="1902"/>
      <c r="S22" s="1902"/>
      <c r="T22" s="1902"/>
      <c r="U22" s="1902"/>
      <c r="V22" s="1902"/>
      <c r="W22" s="1902"/>
      <c r="X22" s="1902"/>
      <c r="Y22" s="1902"/>
      <c r="Z22" s="1902"/>
      <c r="AA22" s="1902"/>
      <c r="AB22" s="1903"/>
      <c r="AC22" s="1903"/>
      <c r="AD22" s="1903"/>
      <c r="AE22" s="1903"/>
      <c r="AF22" s="1903"/>
      <c r="AG22" s="1903"/>
      <c r="AH22" s="1903"/>
      <c r="AI22" s="1903"/>
      <c r="AJ22" s="1902"/>
      <c r="AK22" s="1902"/>
      <c r="AL22" s="1902"/>
      <c r="AM22" s="1902"/>
      <c r="AN22" s="1902"/>
      <c r="AO22" s="1902"/>
      <c r="AP22" s="1902"/>
      <c r="AQ22" s="1902"/>
      <c r="AR22" s="1902"/>
      <c r="AS22" s="1902"/>
      <c r="AT22" s="1902"/>
      <c r="AU22" s="1902"/>
      <c r="AV22" s="1902"/>
      <c r="AW22" s="1902"/>
      <c r="AX22" s="1902"/>
      <c r="AY22" s="1902"/>
      <c r="AZ22" s="1902"/>
      <c r="BA22" s="1902"/>
      <c r="BB22" s="1902"/>
    </row>
    <row r="23" spans="1:54">
      <c r="A23" s="535"/>
      <c r="B23" s="536"/>
      <c r="C23" s="536"/>
      <c r="D23" s="536"/>
      <c r="E23" s="536"/>
      <c r="F23" s="536"/>
      <c r="G23" s="536"/>
      <c r="H23" s="536"/>
      <c r="I23" s="540"/>
      <c r="J23" s="540"/>
      <c r="K23" s="540"/>
      <c r="L23" s="540"/>
      <c r="M23" s="540"/>
      <c r="N23" s="540"/>
      <c r="O23" s="540"/>
      <c r="P23" s="540"/>
      <c r="Q23" s="540"/>
      <c r="R23" s="540"/>
      <c r="S23" s="540"/>
      <c r="T23" s="540"/>
      <c r="U23" s="540"/>
      <c r="V23" s="540"/>
      <c r="W23" s="540"/>
      <c r="X23" s="540"/>
      <c r="Y23" s="540"/>
      <c r="Z23" s="540"/>
      <c r="AA23" s="540"/>
      <c r="AB23" s="536"/>
      <c r="AC23" s="536"/>
      <c r="AD23" s="536"/>
      <c r="AE23" s="536"/>
      <c r="AF23" s="536"/>
      <c r="AG23" s="536"/>
      <c r="AH23" s="536"/>
      <c r="AI23" s="536"/>
      <c r="AJ23" s="540"/>
      <c r="AK23" s="540"/>
      <c r="AL23" s="540"/>
      <c r="AM23" s="540"/>
      <c r="AN23" s="540"/>
      <c r="AO23" s="540"/>
      <c r="AP23" s="540"/>
      <c r="AQ23" s="540"/>
      <c r="AR23" s="540"/>
      <c r="AS23" s="540"/>
      <c r="AT23" s="540"/>
      <c r="AU23" s="540"/>
      <c r="AV23" s="540"/>
      <c r="AW23" s="540"/>
      <c r="AX23" s="540"/>
      <c r="AY23" s="540"/>
      <c r="AZ23" s="540"/>
      <c r="BA23" s="540"/>
      <c r="BB23" s="541"/>
    </row>
    <row r="24" spans="1:54">
      <c r="A24" s="1918" t="s">
        <v>681</v>
      </c>
      <c r="B24" s="1918"/>
      <c r="C24" s="1918"/>
      <c r="D24" s="1918"/>
      <c r="E24" s="1963" t="s">
        <v>682</v>
      </c>
      <c r="F24" s="1963"/>
      <c r="G24" s="1963"/>
      <c r="H24" s="1925" t="s">
        <v>683</v>
      </c>
      <c r="I24" s="1925"/>
      <c r="J24" s="1925"/>
      <c r="K24" s="1925"/>
      <c r="L24" s="1925"/>
      <c r="M24" s="1925"/>
      <c r="N24" s="1925"/>
      <c r="O24" s="1925"/>
      <c r="P24" s="1925"/>
      <c r="Q24" s="1925"/>
      <c r="R24" s="1925"/>
      <c r="S24" s="1925"/>
      <c r="T24" s="1925"/>
      <c r="U24" s="1925"/>
      <c r="V24" s="1925"/>
      <c r="W24" s="1925"/>
      <c r="X24" s="1925" t="s">
        <v>253</v>
      </c>
      <c r="Y24" s="1925"/>
      <c r="Z24" s="1925"/>
      <c r="AA24" s="1925"/>
      <c r="AB24" s="1925" t="s">
        <v>707</v>
      </c>
      <c r="AC24" s="1925"/>
      <c r="AD24" s="1925"/>
      <c r="AE24" s="1925"/>
      <c r="AF24" s="1996" t="s">
        <v>708</v>
      </c>
      <c r="AG24" s="1996"/>
      <c r="AH24" s="1996"/>
      <c r="AI24" s="1996"/>
      <c r="AJ24" s="1998" t="s">
        <v>709</v>
      </c>
      <c r="AK24" s="1998"/>
      <c r="AL24" s="1998"/>
      <c r="AM24" s="1998"/>
      <c r="AN24" s="519"/>
      <c r="AO24" s="520"/>
      <c r="AP24" s="520"/>
      <c r="AQ24" s="520"/>
      <c r="AR24" s="520"/>
      <c r="AT24" s="520"/>
      <c r="AV24" s="520"/>
      <c r="AW24" s="520"/>
      <c r="AX24" s="520"/>
      <c r="AY24" s="520"/>
      <c r="AZ24" s="520"/>
      <c r="BA24" s="520"/>
      <c r="BB24" s="521"/>
    </row>
    <row r="25" spans="1:54" ht="13.5" customHeight="1">
      <c r="A25" s="1958"/>
      <c r="B25" s="1958"/>
      <c r="C25" s="1958"/>
      <c r="D25" s="1958"/>
      <c r="E25" s="1992"/>
      <c r="F25" s="1992"/>
      <c r="G25" s="1992"/>
      <c r="H25" s="1994"/>
      <c r="I25" s="1994"/>
      <c r="J25" s="1994"/>
      <c r="K25" s="1994"/>
      <c r="L25" s="1994"/>
      <c r="M25" s="1994"/>
      <c r="N25" s="1994"/>
      <c r="O25" s="1994"/>
      <c r="P25" s="1994"/>
      <c r="Q25" s="1994"/>
      <c r="R25" s="1994"/>
      <c r="S25" s="1994"/>
      <c r="T25" s="1994"/>
      <c r="U25" s="1994"/>
      <c r="V25" s="1994"/>
      <c r="W25" s="1994"/>
      <c r="X25" s="1995"/>
      <c r="Y25" s="1995"/>
      <c r="Z25" s="1995"/>
      <c r="AA25" s="1995"/>
      <c r="AB25" s="1995"/>
      <c r="AC25" s="1995"/>
      <c r="AD25" s="1995"/>
      <c r="AE25" s="1995"/>
      <c r="AF25" s="1997"/>
      <c r="AG25" s="1997"/>
      <c r="AH25" s="1997"/>
      <c r="AI25" s="1997"/>
      <c r="AJ25" s="1999"/>
      <c r="AK25" s="1999"/>
      <c r="AL25" s="1999"/>
      <c r="AM25" s="1999"/>
      <c r="AN25" s="525"/>
      <c r="BB25" s="526"/>
    </row>
    <row r="26" spans="1:54">
      <c r="A26" s="1917"/>
      <c r="B26" s="1917"/>
      <c r="C26" s="1917"/>
      <c r="D26" s="1917"/>
      <c r="E26" s="1993"/>
      <c r="F26" s="1993"/>
      <c r="G26" s="1993"/>
      <c r="H26" s="1903"/>
      <c r="I26" s="1903"/>
      <c r="J26" s="1903"/>
      <c r="K26" s="1903"/>
      <c r="L26" s="1903"/>
      <c r="M26" s="1903"/>
      <c r="N26" s="1903"/>
      <c r="O26" s="1903"/>
      <c r="P26" s="1903"/>
      <c r="Q26" s="1903"/>
      <c r="R26" s="1903"/>
      <c r="S26" s="1903"/>
      <c r="T26" s="1903"/>
      <c r="U26" s="1903"/>
      <c r="V26" s="1903"/>
      <c r="W26" s="1903"/>
      <c r="X26" s="1921" t="s">
        <v>612</v>
      </c>
      <c r="Y26" s="1908"/>
      <c r="Z26" s="1908"/>
      <c r="AA26" s="1922"/>
      <c r="AB26" s="1921" t="s">
        <v>336</v>
      </c>
      <c r="AC26" s="1908"/>
      <c r="AD26" s="1908"/>
      <c r="AE26" s="1922"/>
      <c r="AF26" s="1921"/>
      <c r="AG26" s="1908"/>
      <c r="AH26" s="1908"/>
      <c r="AI26" s="1922"/>
      <c r="AJ26" s="1921"/>
      <c r="AK26" s="1908"/>
      <c r="AL26" s="1908"/>
      <c r="AM26" s="1922"/>
      <c r="BB26" s="526"/>
    </row>
    <row r="27" spans="1:54">
      <c r="A27" s="1927"/>
      <c r="B27" s="1928"/>
      <c r="C27" s="1928"/>
      <c r="D27" s="1929"/>
      <c r="E27" s="1927">
        <v>1</v>
      </c>
      <c r="F27" s="1928"/>
      <c r="G27" s="1929"/>
      <c r="H27" s="1927"/>
      <c r="I27" s="1928"/>
      <c r="J27" s="1928"/>
      <c r="K27" s="1929"/>
      <c r="L27" s="1927"/>
      <c r="M27" s="1928"/>
      <c r="N27" s="1928"/>
      <c r="O27" s="1929"/>
      <c r="P27" s="1927"/>
      <c r="Q27" s="1928"/>
      <c r="R27" s="1928"/>
      <c r="S27" s="1929"/>
      <c r="T27" s="1927"/>
      <c r="U27" s="1928"/>
      <c r="V27" s="1928"/>
      <c r="W27" s="1929"/>
      <c r="X27" s="1927"/>
      <c r="Y27" s="1928"/>
      <c r="Z27" s="1928"/>
      <c r="AA27" s="1929"/>
      <c r="AB27" s="1927"/>
      <c r="AC27" s="1928"/>
      <c r="AD27" s="1928"/>
      <c r="AE27" s="1929"/>
      <c r="AF27" s="1927"/>
      <c r="AG27" s="1928"/>
      <c r="AH27" s="1928"/>
      <c r="AI27" s="1929"/>
      <c r="AJ27" s="1927"/>
      <c r="AK27" s="1928"/>
      <c r="AL27" s="1928"/>
      <c r="AM27" s="1929"/>
      <c r="BB27" s="526"/>
    </row>
    <row r="28" spans="1:54">
      <c r="A28" s="1927"/>
      <c r="B28" s="1928"/>
      <c r="C28" s="1928"/>
      <c r="D28" s="1929"/>
      <c r="E28" s="1927">
        <v>2</v>
      </c>
      <c r="F28" s="1928"/>
      <c r="G28" s="1929"/>
      <c r="H28" s="1927"/>
      <c r="I28" s="1928"/>
      <c r="J28" s="1928"/>
      <c r="K28" s="1929"/>
      <c r="L28" s="1927"/>
      <c r="M28" s="1928"/>
      <c r="N28" s="1928"/>
      <c r="O28" s="1929"/>
      <c r="P28" s="1927"/>
      <c r="Q28" s="1928"/>
      <c r="R28" s="1928"/>
      <c r="S28" s="1929"/>
      <c r="T28" s="1927"/>
      <c r="U28" s="1928"/>
      <c r="V28" s="1928"/>
      <c r="W28" s="1929"/>
      <c r="X28" s="1927"/>
      <c r="Y28" s="1928"/>
      <c r="Z28" s="1928"/>
      <c r="AA28" s="1929"/>
      <c r="AB28" s="1927"/>
      <c r="AC28" s="1928"/>
      <c r="AD28" s="1928"/>
      <c r="AE28" s="1929"/>
      <c r="AF28" s="1927"/>
      <c r="AG28" s="1928"/>
      <c r="AH28" s="1928"/>
      <c r="AI28" s="1929"/>
      <c r="AJ28" s="1927"/>
      <c r="AK28" s="1928"/>
      <c r="AL28" s="1928"/>
      <c r="AM28" s="1929"/>
      <c r="BB28" s="526"/>
    </row>
    <row r="29" spans="1:54">
      <c r="A29" s="1927"/>
      <c r="B29" s="1928"/>
      <c r="C29" s="1928"/>
      <c r="D29" s="1929"/>
      <c r="E29" s="1927">
        <v>3</v>
      </c>
      <c r="F29" s="1928"/>
      <c r="G29" s="1929"/>
      <c r="H29" s="1927"/>
      <c r="I29" s="1928"/>
      <c r="J29" s="1928"/>
      <c r="K29" s="1929"/>
      <c r="L29" s="1927"/>
      <c r="M29" s="1928"/>
      <c r="N29" s="1928"/>
      <c r="O29" s="1929"/>
      <c r="P29" s="1927"/>
      <c r="Q29" s="1928"/>
      <c r="R29" s="1928"/>
      <c r="S29" s="1929"/>
      <c r="T29" s="1927"/>
      <c r="U29" s="1928"/>
      <c r="V29" s="1928"/>
      <c r="W29" s="1929"/>
      <c r="X29" s="1927"/>
      <c r="Y29" s="1928"/>
      <c r="Z29" s="1928"/>
      <c r="AA29" s="1929"/>
      <c r="AB29" s="1927"/>
      <c r="AC29" s="1928"/>
      <c r="AD29" s="1928"/>
      <c r="AE29" s="1929"/>
      <c r="AF29" s="1927"/>
      <c r="AG29" s="1928"/>
      <c r="AH29" s="1928"/>
      <c r="AI29" s="1929"/>
      <c r="AJ29" s="1927"/>
      <c r="AK29" s="1928"/>
      <c r="AL29" s="1928"/>
      <c r="AM29" s="1929"/>
      <c r="AN29" s="538"/>
      <c r="AO29" s="537"/>
      <c r="AP29" s="539"/>
      <c r="AQ29" s="1903"/>
      <c r="AR29" s="1903"/>
      <c r="AS29" s="1903"/>
      <c r="AT29" s="1903"/>
      <c r="AU29" s="1903"/>
      <c r="AV29" s="1903"/>
      <c r="AW29" s="1903"/>
      <c r="AX29" s="1903"/>
      <c r="AY29" s="1903"/>
      <c r="AZ29" s="1903"/>
      <c r="BA29" s="1903"/>
      <c r="BB29" s="1903"/>
    </row>
    <row r="30" spans="1:54">
      <c r="A30" s="1927"/>
      <c r="B30" s="1928"/>
      <c r="C30" s="1928"/>
      <c r="D30" s="1929"/>
      <c r="E30" s="1927">
        <v>4</v>
      </c>
      <c r="F30" s="1928"/>
      <c r="G30" s="1929"/>
      <c r="H30" s="1927"/>
      <c r="I30" s="1928"/>
      <c r="J30" s="1928"/>
      <c r="K30" s="1929"/>
      <c r="L30" s="1927"/>
      <c r="M30" s="1928"/>
      <c r="N30" s="1928"/>
      <c r="O30" s="1929"/>
      <c r="P30" s="1927"/>
      <c r="Q30" s="1928"/>
      <c r="R30" s="1928"/>
      <c r="S30" s="1929"/>
      <c r="T30" s="1927"/>
      <c r="U30" s="1928"/>
      <c r="V30" s="1928"/>
      <c r="W30" s="1929"/>
      <c r="X30" s="1927"/>
      <c r="Y30" s="1928"/>
      <c r="Z30" s="1928"/>
      <c r="AA30" s="1929"/>
      <c r="AB30" s="1927"/>
      <c r="AC30" s="1928"/>
      <c r="AD30" s="1928"/>
      <c r="AE30" s="1929"/>
      <c r="AF30" s="1927"/>
      <c r="AG30" s="1928"/>
      <c r="AH30" s="1928"/>
      <c r="AI30" s="1929"/>
      <c r="AJ30" s="1927"/>
      <c r="AK30" s="1928"/>
      <c r="AL30" s="1928"/>
      <c r="AM30" s="1929"/>
      <c r="AN30" s="1927" t="s">
        <v>686</v>
      </c>
      <c r="AO30" s="1928"/>
      <c r="AP30" s="1929"/>
      <c r="AQ30" s="1903"/>
      <c r="AR30" s="1903"/>
      <c r="AS30" s="1903"/>
      <c r="AT30" s="1903"/>
      <c r="AU30" s="1903"/>
      <c r="AV30" s="1903"/>
      <c r="AW30" s="1903"/>
      <c r="AX30" s="1903"/>
      <c r="AY30" s="1903"/>
      <c r="AZ30" s="1903"/>
      <c r="BA30" s="1903"/>
      <c r="BB30" s="1903"/>
    </row>
    <row r="31" spans="1:54">
      <c r="A31" s="1927"/>
      <c r="B31" s="1928"/>
      <c r="C31" s="1928"/>
      <c r="D31" s="1929"/>
      <c r="E31" s="1927">
        <v>5</v>
      </c>
      <c r="F31" s="1928"/>
      <c r="G31" s="1929"/>
      <c r="H31" s="1927"/>
      <c r="I31" s="1928"/>
      <c r="J31" s="1928"/>
      <c r="K31" s="1929"/>
      <c r="L31" s="1927"/>
      <c r="M31" s="1928"/>
      <c r="N31" s="1928"/>
      <c r="O31" s="1929"/>
      <c r="P31" s="1927"/>
      <c r="Q31" s="1928"/>
      <c r="R31" s="1928"/>
      <c r="S31" s="1929"/>
      <c r="T31" s="1927"/>
      <c r="U31" s="1928"/>
      <c r="V31" s="1928"/>
      <c r="W31" s="1929"/>
      <c r="X31" s="1927"/>
      <c r="Y31" s="1928"/>
      <c r="Z31" s="1928"/>
      <c r="AA31" s="1929"/>
      <c r="AB31" s="1927"/>
      <c r="AC31" s="1928"/>
      <c r="AD31" s="1928"/>
      <c r="AE31" s="1929"/>
      <c r="AF31" s="1927"/>
      <c r="AG31" s="1928"/>
      <c r="AH31" s="1928"/>
      <c r="AI31" s="1929"/>
      <c r="AJ31" s="1927"/>
      <c r="AK31" s="1928"/>
      <c r="AL31" s="1928"/>
      <c r="AM31" s="1929"/>
      <c r="AN31" s="1927" t="s">
        <v>687</v>
      </c>
      <c r="AO31" s="1928"/>
      <c r="AP31" s="1929"/>
      <c r="AQ31" s="1903"/>
      <c r="AR31" s="1903"/>
      <c r="AS31" s="1903"/>
      <c r="AT31" s="1903"/>
      <c r="AU31" s="1903"/>
      <c r="AV31" s="1903"/>
      <c r="AW31" s="1903"/>
      <c r="AX31" s="1903"/>
      <c r="AY31" s="1903"/>
      <c r="AZ31" s="1903"/>
      <c r="BA31" s="1903"/>
      <c r="BB31" s="1903"/>
    </row>
    <row r="32" spans="1:54">
      <c r="A32" s="1927"/>
      <c r="B32" s="1928"/>
      <c r="C32" s="1928"/>
      <c r="D32" s="1929"/>
      <c r="E32" s="1927" t="s">
        <v>688</v>
      </c>
      <c r="F32" s="1928"/>
      <c r="G32" s="1929"/>
      <c r="H32" s="1927"/>
      <c r="I32" s="1928"/>
      <c r="J32" s="1928"/>
      <c r="K32" s="1929"/>
      <c r="L32" s="1927"/>
      <c r="M32" s="1928"/>
      <c r="N32" s="1928"/>
      <c r="O32" s="1929"/>
      <c r="P32" s="1927"/>
      <c r="Q32" s="1928"/>
      <c r="R32" s="1928"/>
      <c r="S32" s="1929"/>
      <c r="T32" s="1927"/>
      <c r="U32" s="1928"/>
      <c r="V32" s="1928"/>
      <c r="W32" s="1929"/>
      <c r="X32" s="1927"/>
      <c r="Y32" s="1928"/>
      <c r="Z32" s="1928"/>
      <c r="AA32" s="1929"/>
      <c r="AB32" s="1927"/>
      <c r="AC32" s="1928"/>
      <c r="AD32" s="1928"/>
      <c r="AE32" s="1929"/>
      <c r="AF32" s="1927"/>
      <c r="AG32" s="1928"/>
      <c r="AH32" s="1928"/>
      <c r="AI32" s="1929"/>
      <c r="AJ32" s="1927"/>
      <c r="AK32" s="1928"/>
      <c r="AL32" s="1928"/>
      <c r="AM32" s="1929"/>
      <c r="AN32" s="1903" t="s">
        <v>688</v>
      </c>
      <c r="AO32" s="1903"/>
      <c r="AP32" s="1903"/>
      <c r="AQ32" s="1903"/>
      <c r="AR32" s="1903"/>
      <c r="AS32" s="1903"/>
      <c r="AT32" s="1903"/>
      <c r="AU32" s="1903"/>
      <c r="AV32" s="1903"/>
      <c r="AW32" s="1903"/>
      <c r="AX32" s="1903"/>
      <c r="AY32" s="1903"/>
      <c r="AZ32" s="1903"/>
      <c r="BA32" s="1903"/>
      <c r="BB32" s="1903"/>
    </row>
    <row r="33" spans="1:54">
      <c r="A33" s="1927"/>
      <c r="B33" s="1928"/>
      <c r="C33" s="1928"/>
      <c r="D33" s="1929"/>
      <c r="E33" s="1927">
        <v>6</v>
      </c>
      <c r="F33" s="1928"/>
      <c r="G33" s="1929"/>
      <c r="H33" s="1927"/>
      <c r="I33" s="1928"/>
      <c r="J33" s="1928"/>
      <c r="K33" s="1929"/>
      <c r="L33" s="1927"/>
      <c r="M33" s="1928"/>
      <c r="N33" s="1928"/>
      <c r="O33" s="1929"/>
      <c r="P33" s="1927"/>
      <c r="Q33" s="1928"/>
      <c r="R33" s="1928"/>
      <c r="S33" s="1929"/>
      <c r="T33" s="1927"/>
      <c r="U33" s="1928"/>
      <c r="V33" s="1928"/>
      <c r="W33" s="1929"/>
      <c r="X33" s="1927"/>
      <c r="Y33" s="1928"/>
      <c r="Z33" s="1928"/>
      <c r="AA33" s="1929"/>
      <c r="AB33" s="1927"/>
      <c r="AC33" s="1928"/>
      <c r="AD33" s="1928"/>
      <c r="AE33" s="1929"/>
      <c r="AF33" s="1927"/>
      <c r="AG33" s="1928"/>
      <c r="AH33" s="1928"/>
      <c r="AI33" s="1929"/>
      <c r="AJ33" s="1927"/>
      <c r="AK33" s="1928"/>
      <c r="AL33" s="1928"/>
      <c r="AM33" s="1929"/>
      <c r="AN33" s="519"/>
      <c r="AO33" s="520"/>
      <c r="AP33" s="520"/>
      <c r="AQ33" s="520"/>
      <c r="AR33" s="520"/>
      <c r="AS33" s="520"/>
      <c r="AT33" s="520"/>
      <c r="AU33" s="520"/>
      <c r="AV33" s="520"/>
      <c r="AW33" s="520"/>
      <c r="AX33" s="520"/>
      <c r="AY33" s="520"/>
      <c r="AZ33" s="520"/>
      <c r="BA33" s="520"/>
      <c r="BB33" s="521"/>
    </row>
    <row r="34" spans="1:54">
      <c r="A34" s="1927"/>
      <c r="B34" s="1928"/>
      <c r="C34" s="1928"/>
      <c r="D34" s="1929"/>
      <c r="E34" s="1927">
        <v>7</v>
      </c>
      <c r="F34" s="1928"/>
      <c r="G34" s="1929"/>
      <c r="H34" s="1927"/>
      <c r="I34" s="1928"/>
      <c r="J34" s="1928"/>
      <c r="K34" s="1929"/>
      <c r="L34" s="1927"/>
      <c r="M34" s="1928"/>
      <c r="N34" s="1928"/>
      <c r="O34" s="1929"/>
      <c r="P34" s="1927"/>
      <c r="Q34" s="1928"/>
      <c r="R34" s="1928"/>
      <c r="S34" s="1929"/>
      <c r="T34" s="1927"/>
      <c r="U34" s="1928"/>
      <c r="V34" s="1928"/>
      <c r="W34" s="1929"/>
      <c r="X34" s="1927"/>
      <c r="Y34" s="1928"/>
      <c r="Z34" s="1928"/>
      <c r="AA34" s="1929"/>
      <c r="AB34" s="1927"/>
      <c r="AC34" s="1928"/>
      <c r="AD34" s="1928"/>
      <c r="AE34" s="1929"/>
      <c r="AF34" s="1927"/>
      <c r="AG34" s="1928"/>
      <c r="AH34" s="1928"/>
      <c r="AI34" s="1929"/>
      <c r="AJ34" s="1927"/>
      <c r="AK34" s="1928"/>
      <c r="AL34" s="1928"/>
      <c r="AM34" s="1929"/>
      <c r="BB34" s="526"/>
    </row>
    <row r="35" spans="1:54">
      <c r="A35" s="1927"/>
      <c r="B35" s="1928"/>
      <c r="C35" s="1928"/>
      <c r="D35" s="1929"/>
      <c r="E35" s="1927">
        <v>8</v>
      </c>
      <c r="F35" s="1928"/>
      <c r="G35" s="1929"/>
      <c r="H35" s="1927"/>
      <c r="I35" s="1928"/>
      <c r="J35" s="1928"/>
      <c r="K35" s="1929"/>
      <c r="L35" s="1927"/>
      <c r="M35" s="1928"/>
      <c r="N35" s="1928"/>
      <c r="O35" s="1929"/>
      <c r="P35" s="1927"/>
      <c r="Q35" s="1928"/>
      <c r="R35" s="1928"/>
      <c r="S35" s="1929"/>
      <c r="T35" s="1927"/>
      <c r="U35" s="1928"/>
      <c r="V35" s="1928"/>
      <c r="W35" s="1929"/>
      <c r="X35" s="1927"/>
      <c r="Y35" s="1928"/>
      <c r="Z35" s="1928"/>
      <c r="AA35" s="1929"/>
      <c r="AB35" s="1927"/>
      <c r="AC35" s="1928"/>
      <c r="AD35" s="1928"/>
      <c r="AE35" s="1929"/>
      <c r="AF35" s="1927"/>
      <c r="AG35" s="1928"/>
      <c r="AH35" s="1928"/>
      <c r="AI35" s="1929"/>
      <c r="AJ35" s="1927"/>
      <c r="AK35" s="1928"/>
      <c r="AL35" s="1928"/>
      <c r="AM35" s="1929"/>
      <c r="AN35" s="1927" t="s">
        <v>686</v>
      </c>
      <c r="AO35" s="1928"/>
      <c r="AP35" s="1929"/>
      <c r="AQ35" s="1903"/>
      <c r="AR35" s="1903"/>
      <c r="AS35" s="1903"/>
      <c r="AT35" s="1903"/>
      <c r="AU35" s="1903"/>
      <c r="AV35" s="1903"/>
      <c r="AW35" s="1903"/>
      <c r="AX35" s="1903"/>
      <c r="AY35" s="1903"/>
      <c r="AZ35" s="1903"/>
      <c r="BA35" s="1903"/>
      <c r="BB35" s="1903"/>
    </row>
    <row r="36" spans="1:54">
      <c r="A36" s="1927"/>
      <c r="B36" s="1928"/>
      <c r="C36" s="1928"/>
      <c r="D36" s="1929"/>
      <c r="E36" s="1927" t="s">
        <v>688</v>
      </c>
      <c r="F36" s="1928"/>
      <c r="G36" s="1929"/>
      <c r="H36" s="1927"/>
      <c r="I36" s="1928"/>
      <c r="J36" s="1928"/>
      <c r="K36" s="1929"/>
      <c r="L36" s="1927"/>
      <c r="M36" s="1928"/>
      <c r="N36" s="1928"/>
      <c r="O36" s="1929"/>
      <c r="P36" s="1927"/>
      <c r="Q36" s="1928"/>
      <c r="R36" s="1928"/>
      <c r="S36" s="1929"/>
      <c r="T36" s="1927"/>
      <c r="U36" s="1928"/>
      <c r="V36" s="1928"/>
      <c r="W36" s="1929"/>
      <c r="X36" s="1927"/>
      <c r="Y36" s="1928"/>
      <c r="Z36" s="1928"/>
      <c r="AA36" s="1929"/>
      <c r="AB36" s="1927"/>
      <c r="AC36" s="1928"/>
      <c r="AD36" s="1928"/>
      <c r="AE36" s="1929"/>
      <c r="AF36" s="1927"/>
      <c r="AG36" s="1928"/>
      <c r="AH36" s="1928"/>
      <c r="AI36" s="1929"/>
      <c r="AJ36" s="1927"/>
      <c r="AK36" s="1928"/>
      <c r="AL36" s="1928"/>
      <c r="AM36" s="1929"/>
      <c r="AN36" s="1927" t="s">
        <v>687</v>
      </c>
      <c r="AO36" s="1928"/>
      <c r="AP36" s="1929"/>
      <c r="AQ36" s="1903"/>
      <c r="AR36" s="1903"/>
      <c r="AS36" s="1903"/>
      <c r="AT36" s="1903"/>
      <c r="AU36" s="1903"/>
      <c r="AV36" s="1903"/>
      <c r="AW36" s="1903"/>
      <c r="AX36" s="1903"/>
      <c r="AY36" s="1903"/>
      <c r="AZ36" s="1903"/>
      <c r="BA36" s="1903"/>
      <c r="BB36" s="1903"/>
    </row>
    <row r="37" spans="1:54">
      <c r="A37" s="1927"/>
      <c r="B37" s="1928"/>
      <c r="C37" s="1928"/>
      <c r="D37" s="1929"/>
      <c r="E37" s="1927">
        <v>9</v>
      </c>
      <c r="F37" s="1928"/>
      <c r="G37" s="1929"/>
      <c r="H37" s="1927"/>
      <c r="I37" s="1928"/>
      <c r="J37" s="1928"/>
      <c r="K37" s="1929"/>
      <c r="L37" s="1927"/>
      <c r="M37" s="1928"/>
      <c r="N37" s="1928"/>
      <c r="O37" s="1929"/>
      <c r="P37" s="1927"/>
      <c r="Q37" s="1928"/>
      <c r="R37" s="1928"/>
      <c r="S37" s="1929"/>
      <c r="T37" s="1927"/>
      <c r="U37" s="1928"/>
      <c r="V37" s="1928"/>
      <c r="W37" s="1929"/>
      <c r="X37" s="1927"/>
      <c r="Y37" s="1928"/>
      <c r="Z37" s="1928"/>
      <c r="AA37" s="1929"/>
      <c r="AB37" s="1927"/>
      <c r="AC37" s="1928"/>
      <c r="AD37" s="1928"/>
      <c r="AE37" s="1929"/>
      <c r="AF37" s="1927"/>
      <c r="AG37" s="1928"/>
      <c r="AH37" s="1928"/>
      <c r="AI37" s="1929"/>
      <c r="AJ37" s="1927"/>
      <c r="AK37" s="1928"/>
      <c r="AL37" s="1928"/>
      <c r="AM37" s="1929"/>
      <c r="AN37" s="1903" t="s">
        <v>688</v>
      </c>
      <c r="AO37" s="1903"/>
      <c r="AP37" s="1903"/>
      <c r="AQ37" s="1903"/>
      <c r="AR37" s="1903"/>
      <c r="AS37" s="1903"/>
      <c r="AT37" s="1903"/>
      <c r="AU37" s="1903"/>
      <c r="AV37" s="1903"/>
      <c r="AW37" s="1903"/>
      <c r="AX37" s="1903"/>
      <c r="AY37" s="1903"/>
      <c r="AZ37" s="1903"/>
      <c r="BA37" s="1903"/>
      <c r="BB37" s="1903"/>
    </row>
    <row r="38" spans="1:54">
      <c r="A38" s="1927"/>
      <c r="B38" s="1928"/>
      <c r="C38" s="1928"/>
      <c r="D38" s="1929"/>
      <c r="E38" s="1927">
        <v>10</v>
      </c>
      <c r="F38" s="1928"/>
      <c r="G38" s="1929"/>
      <c r="H38" s="1927"/>
      <c r="I38" s="1928"/>
      <c r="J38" s="1928"/>
      <c r="K38" s="1929"/>
      <c r="L38" s="1927"/>
      <c r="M38" s="1928"/>
      <c r="N38" s="1928"/>
      <c r="O38" s="1929"/>
      <c r="P38" s="1927"/>
      <c r="Q38" s="1928"/>
      <c r="R38" s="1928"/>
      <c r="S38" s="1929"/>
      <c r="T38" s="1927"/>
      <c r="U38" s="1928"/>
      <c r="V38" s="1928"/>
      <c r="W38" s="1929"/>
      <c r="X38" s="1927"/>
      <c r="Y38" s="1928"/>
      <c r="Z38" s="1928"/>
      <c r="AA38" s="1929"/>
      <c r="AB38" s="1927"/>
      <c r="AC38" s="1928"/>
      <c r="AD38" s="1928"/>
      <c r="AE38" s="1929"/>
      <c r="AF38" s="1927"/>
      <c r="AG38" s="1928"/>
      <c r="AH38" s="1928"/>
      <c r="AI38" s="1929"/>
      <c r="AJ38" s="1927"/>
      <c r="AK38" s="1928"/>
      <c r="AL38" s="1928"/>
      <c r="AM38" s="1929"/>
      <c r="BB38" s="526"/>
    </row>
    <row r="39" spans="1:54">
      <c r="A39" s="1927"/>
      <c r="B39" s="1928"/>
      <c r="C39" s="1928"/>
      <c r="D39" s="1929"/>
      <c r="E39" s="1927">
        <v>11</v>
      </c>
      <c r="F39" s="1928"/>
      <c r="G39" s="1929"/>
      <c r="H39" s="1927"/>
      <c r="I39" s="1928"/>
      <c r="J39" s="1928"/>
      <c r="K39" s="1929"/>
      <c r="L39" s="1927"/>
      <c r="M39" s="1928"/>
      <c r="N39" s="1928"/>
      <c r="O39" s="1929"/>
      <c r="P39" s="1927"/>
      <c r="Q39" s="1928"/>
      <c r="R39" s="1928"/>
      <c r="S39" s="1929"/>
      <c r="T39" s="1927"/>
      <c r="U39" s="1928"/>
      <c r="V39" s="1928"/>
      <c r="W39" s="1929"/>
      <c r="X39" s="1927"/>
      <c r="Y39" s="1928"/>
      <c r="Z39" s="1928"/>
      <c r="AA39" s="1929"/>
      <c r="AB39" s="1927"/>
      <c r="AC39" s="1928"/>
      <c r="AD39" s="1928"/>
      <c r="AE39" s="1929"/>
      <c r="AF39" s="1927"/>
      <c r="AG39" s="1928"/>
      <c r="AH39" s="1928"/>
      <c r="AI39" s="1929"/>
      <c r="AJ39" s="1927"/>
      <c r="AK39" s="1928"/>
      <c r="AL39" s="1928"/>
      <c r="AM39" s="1929"/>
      <c r="BB39" s="526"/>
    </row>
    <row r="40" spans="1:54">
      <c r="A40" s="1927"/>
      <c r="B40" s="1928"/>
      <c r="C40" s="1928"/>
      <c r="D40" s="1929"/>
      <c r="E40" s="1927">
        <v>12</v>
      </c>
      <c r="F40" s="1928"/>
      <c r="G40" s="1929"/>
      <c r="H40" s="1927"/>
      <c r="I40" s="1928"/>
      <c r="J40" s="1928"/>
      <c r="K40" s="1929"/>
      <c r="L40" s="1927"/>
      <c r="M40" s="1928"/>
      <c r="N40" s="1928"/>
      <c r="O40" s="1929"/>
      <c r="P40" s="1927"/>
      <c r="Q40" s="1928"/>
      <c r="R40" s="1928"/>
      <c r="S40" s="1929"/>
      <c r="T40" s="1927"/>
      <c r="U40" s="1928"/>
      <c r="V40" s="1928"/>
      <c r="W40" s="1929"/>
      <c r="X40" s="1927"/>
      <c r="Y40" s="1928"/>
      <c r="Z40" s="1928"/>
      <c r="AA40" s="1929"/>
      <c r="AB40" s="1927"/>
      <c r="AC40" s="1928"/>
      <c r="AD40" s="1928"/>
      <c r="AE40" s="1929"/>
      <c r="AF40" s="1927"/>
      <c r="AG40" s="1928"/>
      <c r="AH40" s="1928"/>
      <c r="AI40" s="1929"/>
      <c r="AJ40" s="1927"/>
      <c r="AK40" s="1928"/>
      <c r="AL40" s="1928"/>
      <c r="AM40" s="1929"/>
      <c r="BB40" s="526"/>
    </row>
    <row r="41" spans="1:54">
      <c r="A41" s="1927"/>
      <c r="B41" s="1928"/>
      <c r="C41" s="1928"/>
      <c r="D41" s="1929"/>
      <c r="E41" s="1927">
        <v>13</v>
      </c>
      <c r="F41" s="1928"/>
      <c r="G41" s="1929"/>
      <c r="H41" s="1927"/>
      <c r="I41" s="1928"/>
      <c r="J41" s="1928"/>
      <c r="K41" s="1929"/>
      <c r="L41" s="1927"/>
      <c r="M41" s="1928"/>
      <c r="N41" s="1928"/>
      <c r="O41" s="1929"/>
      <c r="P41" s="1927"/>
      <c r="Q41" s="1928"/>
      <c r="R41" s="1928"/>
      <c r="S41" s="1929"/>
      <c r="T41" s="1927"/>
      <c r="U41" s="1928"/>
      <c r="V41" s="1928"/>
      <c r="W41" s="1929"/>
      <c r="X41" s="1927"/>
      <c r="Y41" s="1928"/>
      <c r="Z41" s="1928"/>
      <c r="AA41" s="1929"/>
      <c r="AB41" s="1927"/>
      <c r="AC41" s="1928"/>
      <c r="AD41" s="1928"/>
      <c r="AE41" s="1929"/>
      <c r="AF41" s="1927"/>
      <c r="AG41" s="1928"/>
      <c r="AH41" s="1928"/>
      <c r="AI41" s="1929"/>
      <c r="AJ41" s="1927"/>
      <c r="AK41" s="1928"/>
      <c r="AL41" s="1928"/>
      <c r="AM41" s="1929"/>
      <c r="AN41" s="1927" t="s">
        <v>686</v>
      </c>
      <c r="AO41" s="1928"/>
      <c r="AP41" s="1929"/>
      <c r="AQ41" s="1903"/>
      <c r="AR41" s="1903"/>
      <c r="AS41" s="1903"/>
      <c r="AT41" s="1903"/>
      <c r="AU41" s="1903"/>
      <c r="AV41" s="1903"/>
      <c r="AW41" s="1903"/>
      <c r="AX41" s="1903"/>
      <c r="AY41" s="1903"/>
      <c r="AZ41" s="1903"/>
      <c r="BA41" s="1903"/>
      <c r="BB41" s="1903"/>
    </row>
    <row r="42" spans="1:54">
      <c r="A42" s="1927"/>
      <c r="B42" s="1928"/>
      <c r="C42" s="1928"/>
      <c r="D42" s="1929"/>
      <c r="E42" s="1927" t="s">
        <v>688</v>
      </c>
      <c r="F42" s="1928"/>
      <c r="G42" s="1929"/>
      <c r="H42" s="1927"/>
      <c r="I42" s="1928"/>
      <c r="J42" s="1928"/>
      <c r="K42" s="1929"/>
      <c r="L42" s="1927"/>
      <c r="M42" s="1928"/>
      <c r="N42" s="1928"/>
      <c r="O42" s="1929"/>
      <c r="P42" s="1927"/>
      <c r="Q42" s="1928"/>
      <c r="R42" s="1928"/>
      <c r="S42" s="1929"/>
      <c r="T42" s="1927"/>
      <c r="U42" s="1928"/>
      <c r="V42" s="1928"/>
      <c r="W42" s="1929"/>
      <c r="X42" s="1927"/>
      <c r="Y42" s="1928"/>
      <c r="Z42" s="1928"/>
      <c r="AA42" s="1929"/>
      <c r="AB42" s="1927"/>
      <c r="AC42" s="1928"/>
      <c r="AD42" s="1928"/>
      <c r="AE42" s="1929"/>
      <c r="AF42" s="1927"/>
      <c r="AG42" s="1928"/>
      <c r="AH42" s="1928"/>
      <c r="AI42" s="1929"/>
      <c r="AJ42" s="1927"/>
      <c r="AK42" s="1928"/>
      <c r="AL42" s="1928"/>
      <c r="AM42" s="1929"/>
      <c r="AN42" s="1927" t="s">
        <v>687</v>
      </c>
      <c r="AO42" s="1928"/>
      <c r="AP42" s="1929"/>
      <c r="AQ42" s="1903"/>
      <c r="AR42" s="1903"/>
      <c r="AS42" s="1903"/>
      <c r="AT42" s="1903"/>
      <c r="AU42" s="1903"/>
      <c r="AV42" s="1903"/>
      <c r="AW42" s="1903"/>
      <c r="AX42" s="1903"/>
      <c r="AY42" s="1903"/>
      <c r="AZ42" s="1903"/>
      <c r="BA42" s="1903"/>
      <c r="BB42" s="1903"/>
    </row>
    <row r="43" spans="1:54">
      <c r="A43" s="1927"/>
      <c r="B43" s="1928"/>
      <c r="C43" s="1928"/>
      <c r="D43" s="1929"/>
      <c r="E43" s="1927">
        <v>14</v>
      </c>
      <c r="F43" s="1928"/>
      <c r="G43" s="1929"/>
      <c r="H43" s="1927"/>
      <c r="I43" s="1928"/>
      <c r="J43" s="1928"/>
      <c r="K43" s="1929"/>
      <c r="L43" s="1927"/>
      <c r="M43" s="1928"/>
      <c r="N43" s="1928"/>
      <c r="O43" s="1929"/>
      <c r="P43" s="1927"/>
      <c r="Q43" s="1928"/>
      <c r="R43" s="1928"/>
      <c r="S43" s="1929"/>
      <c r="T43" s="1927"/>
      <c r="U43" s="1928"/>
      <c r="V43" s="1928"/>
      <c r="W43" s="1929"/>
      <c r="X43" s="1927"/>
      <c r="Y43" s="1928"/>
      <c r="Z43" s="1928"/>
      <c r="AA43" s="1929"/>
      <c r="AB43" s="1927"/>
      <c r="AC43" s="1928"/>
      <c r="AD43" s="1928"/>
      <c r="AE43" s="1929"/>
      <c r="AF43" s="1927"/>
      <c r="AG43" s="1928"/>
      <c r="AH43" s="1928"/>
      <c r="AI43" s="1929"/>
      <c r="AJ43" s="1927"/>
      <c r="AK43" s="1928"/>
      <c r="AL43" s="1928"/>
      <c r="AM43" s="1929"/>
      <c r="AN43" s="1903" t="s">
        <v>688</v>
      </c>
      <c r="AO43" s="1903"/>
      <c r="AP43" s="1903"/>
      <c r="AQ43" s="1903"/>
      <c r="AR43" s="1903"/>
      <c r="AS43" s="1903"/>
      <c r="AT43" s="1903"/>
      <c r="AU43" s="1903"/>
      <c r="AV43" s="1903"/>
      <c r="AW43" s="1903"/>
      <c r="AX43" s="1903"/>
      <c r="AY43" s="1903"/>
      <c r="AZ43" s="1903"/>
      <c r="BA43" s="1903"/>
      <c r="BB43" s="1903"/>
    </row>
    <row r="44" spans="1:54">
      <c r="A44" s="1927"/>
      <c r="B44" s="1928"/>
      <c r="C44" s="1928"/>
      <c r="D44" s="1929"/>
      <c r="E44" s="1927">
        <v>15</v>
      </c>
      <c r="F44" s="1928"/>
      <c r="G44" s="1929"/>
      <c r="H44" s="1927"/>
      <c r="I44" s="1928"/>
      <c r="J44" s="1928"/>
      <c r="K44" s="1929"/>
      <c r="L44" s="1927"/>
      <c r="M44" s="1928"/>
      <c r="N44" s="1928"/>
      <c r="O44" s="1929"/>
      <c r="P44" s="1927"/>
      <c r="Q44" s="1928"/>
      <c r="R44" s="1928"/>
      <c r="S44" s="1929"/>
      <c r="T44" s="1927"/>
      <c r="U44" s="1928"/>
      <c r="V44" s="1928"/>
      <c r="W44" s="1929"/>
      <c r="X44" s="1927"/>
      <c r="Y44" s="1928"/>
      <c r="Z44" s="1928"/>
      <c r="AA44" s="1929"/>
      <c r="AB44" s="1927"/>
      <c r="AC44" s="1928"/>
      <c r="AD44" s="1928"/>
      <c r="AE44" s="1929"/>
      <c r="AF44" s="1927"/>
      <c r="AG44" s="1928"/>
      <c r="AH44" s="1928"/>
      <c r="AI44" s="1929"/>
      <c r="AJ44" s="1927"/>
      <c r="AK44" s="1928"/>
      <c r="AL44" s="1928"/>
      <c r="AM44" s="1929"/>
      <c r="BB44" s="526"/>
    </row>
    <row r="45" spans="1:54">
      <c r="A45" s="1927"/>
      <c r="B45" s="1928"/>
      <c r="C45" s="1928"/>
      <c r="D45" s="1929"/>
      <c r="E45" s="1927">
        <v>16</v>
      </c>
      <c r="F45" s="1928"/>
      <c r="G45" s="1929"/>
      <c r="H45" s="1927"/>
      <c r="I45" s="1928"/>
      <c r="J45" s="1928"/>
      <c r="K45" s="1929"/>
      <c r="L45" s="1927"/>
      <c r="M45" s="1928"/>
      <c r="N45" s="1928"/>
      <c r="O45" s="1929"/>
      <c r="P45" s="1927"/>
      <c r="Q45" s="1928"/>
      <c r="R45" s="1928"/>
      <c r="S45" s="1929"/>
      <c r="T45" s="1927"/>
      <c r="U45" s="1928"/>
      <c r="V45" s="1928"/>
      <c r="W45" s="1929"/>
      <c r="X45" s="1927"/>
      <c r="Y45" s="1928"/>
      <c r="Z45" s="1928"/>
      <c r="AA45" s="1929"/>
      <c r="AB45" s="1927"/>
      <c r="AC45" s="1928"/>
      <c r="AD45" s="1928"/>
      <c r="AE45" s="1929"/>
      <c r="AF45" s="1927"/>
      <c r="AG45" s="1928"/>
      <c r="AH45" s="1928"/>
      <c r="AI45" s="1929"/>
      <c r="AJ45" s="1927"/>
      <c r="AK45" s="1928"/>
      <c r="AL45" s="1928"/>
      <c r="AM45" s="1929"/>
      <c r="BB45" s="526"/>
    </row>
    <row r="46" spans="1:54">
      <c r="A46" s="1927"/>
      <c r="B46" s="1928"/>
      <c r="C46" s="1928"/>
      <c r="D46" s="1929"/>
      <c r="E46" s="1927">
        <v>17</v>
      </c>
      <c r="F46" s="1928"/>
      <c r="G46" s="1929"/>
      <c r="H46" s="1927"/>
      <c r="I46" s="1928"/>
      <c r="J46" s="1928"/>
      <c r="K46" s="1929"/>
      <c r="L46" s="1927"/>
      <c r="M46" s="1928"/>
      <c r="N46" s="1928"/>
      <c r="O46" s="1929"/>
      <c r="P46" s="1927"/>
      <c r="Q46" s="1928"/>
      <c r="R46" s="1928"/>
      <c r="S46" s="1929"/>
      <c r="T46" s="1927"/>
      <c r="U46" s="1928"/>
      <c r="V46" s="1928"/>
      <c r="W46" s="1929"/>
      <c r="X46" s="1927"/>
      <c r="Y46" s="1928"/>
      <c r="Z46" s="1928"/>
      <c r="AA46" s="1929"/>
      <c r="AB46" s="1927"/>
      <c r="AC46" s="1928"/>
      <c r="AD46" s="1928"/>
      <c r="AE46" s="1929"/>
      <c r="AF46" s="1927"/>
      <c r="AG46" s="1928"/>
      <c r="AH46" s="1928"/>
      <c r="AI46" s="1929"/>
      <c r="AJ46" s="1927"/>
      <c r="AK46" s="1928"/>
      <c r="AL46" s="1928"/>
      <c r="AM46" s="1929"/>
      <c r="BB46" s="526"/>
    </row>
    <row r="47" spans="1:54">
      <c r="A47" s="1927"/>
      <c r="B47" s="1928"/>
      <c r="C47" s="1928"/>
      <c r="D47" s="1929"/>
      <c r="E47" s="1927">
        <v>18</v>
      </c>
      <c r="F47" s="1928"/>
      <c r="G47" s="1929"/>
      <c r="H47" s="1927"/>
      <c r="I47" s="1928"/>
      <c r="J47" s="1928"/>
      <c r="K47" s="1929"/>
      <c r="L47" s="1927"/>
      <c r="M47" s="1928"/>
      <c r="N47" s="1928"/>
      <c r="O47" s="1929"/>
      <c r="P47" s="1927"/>
      <c r="Q47" s="1928"/>
      <c r="R47" s="1928"/>
      <c r="S47" s="1929"/>
      <c r="T47" s="1927"/>
      <c r="U47" s="1928"/>
      <c r="V47" s="1928"/>
      <c r="W47" s="1929"/>
      <c r="X47" s="1927"/>
      <c r="Y47" s="1928"/>
      <c r="Z47" s="1928"/>
      <c r="AA47" s="1929"/>
      <c r="AB47" s="1927"/>
      <c r="AC47" s="1928"/>
      <c r="AD47" s="1928"/>
      <c r="AE47" s="1929"/>
      <c r="AF47" s="1927"/>
      <c r="AG47" s="1928"/>
      <c r="AH47" s="1928"/>
      <c r="AI47" s="1929"/>
      <c r="AJ47" s="1927"/>
      <c r="AK47" s="1928"/>
      <c r="AL47" s="1928"/>
      <c r="AM47" s="1929"/>
      <c r="AN47" s="1903" t="s">
        <v>686</v>
      </c>
      <c r="AO47" s="1903"/>
      <c r="AP47" s="1903"/>
      <c r="AQ47" s="1903"/>
      <c r="AR47" s="1903"/>
      <c r="AS47" s="1903"/>
      <c r="AT47" s="1903"/>
      <c r="AU47" s="1903"/>
      <c r="AV47" s="1903"/>
      <c r="AW47" s="1903"/>
      <c r="AX47" s="1903"/>
      <c r="AY47" s="1903"/>
      <c r="AZ47" s="1903"/>
      <c r="BA47" s="1903"/>
      <c r="BB47" s="1903"/>
    </row>
    <row r="48" spans="1:54">
      <c r="A48" s="1927"/>
      <c r="B48" s="1928"/>
      <c r="C48" s="1928"/>
      <c r="D48" s="1929"/>
      <c r="E48" s="1927">
        <v>19</v>
      </c>
      <c r="F48" s="1928"/>
      <c r="G48" s="1929"/>
      <c r="H48" s="1927"/>
      <c r="I48" s="1928"/>
      <c r="J48" s="1928"/>
      <c r="K48" s="1929"/>
      <c r="L48" s="1927"/>
      <c r="M48" s="1928"/>
      <c r="N48" s="1928"/>
      <c r="O48" s="1929"/>
      <c r="P48" s="1927"/>
      <c r="Q48" s="1928"/>
      <c r="R48" s="1928"/>
      <c r="S48" s="1929"/>
      <c r="T48" s="1927"/>
      <c r="U48" s="1928"/>
      <c r="V48" s="1928"/>
      <c r="W48" s="1929"/>
      <c r="X48" s="1927"/>
      <c r="Y48" s="1928"/>
      <c r="Z48" s="1928"/>
      <c r="AA48" s="1929"/>
      <c r="AB48" s="1927"/>
      <c r="AC48" s="1928"/>
      <c r="AD48" s="1928"/>
      <c r="AE48" s="1929"/>
      <c r="AF48" s="1927"/>
      <c r="AG48" s="1928"/>
      <c r="AH48" s="1928"/>
      <c r="AI48" s="1929"/>
      <c r="AJ48" s="1927"/>
      <c r="AK48" s="1928"/>
      <c r="AL48" s="1928"/>
      <c r="AM48" s="1929"/>
      <c r="AN48" s="1903" t="s">
        <v>687</v>
      </c>
      <c r="AO48" s="1903"/>
      <c r="AP48" s="1903"/>
      <c r="AQ48" s="1903"/>
      <c r="AR48" s="1903"/>
      <c r="AS48" s="1903"/>
      <c r="AT48" s="1903"/>
      <c r="AU48" s="1903"/>
      <c r="AV48" s="1903"/>
      <c r="AW48" s="1903"/>
      <c r="AX48" s="1903"/>
      <c r="AY48" s="1903"/>
      <c r="AZ48" s="1903"/>
      <c r="BA48" s="1903"/>
      <c r="BB48" s="1903"/>
    </row>
    <row r="49" spans="1:54">
      <c r="A49" s="1927"/>
      <c r="B49" s="1928"/>
      <c r="C49" s="1928"/>
      <c r="D49" s="1929"/>
      <c r="E49" s="1927">
        <v>20</v>
      </c>
      <c r="F49" s="1928"/>
      <c r="G49" s="1929"/>
      <c r="H49" s="1927"/>
      <c r="I49" s="1928"/>
      <c r="J49" s="1928"/>
      <c r="K49" s="1929"/>
      <c r="L49" s="1927"/>
      <c r="M49" s="1928"/>
      <c r="N49" s="1928"/>
      <c r="O49" s="1929"/>
      <c r="P49" s="1927"/>
      <c r="Q49" s="1928"/>
      <c r="R49" s="1928"/>
      <c r="S49" s="1929"/>
      <c r="T49" s="1927"/>
      <c r="U49" s="1928"/>
      <c r="V49" s="1928"/>
      <c r="W49" s="1929"/>
      <c r="X49" s="1927"/>
      <c r="Y49" s="1928"/>
      <c r="Z49" s="1928"/>
      <c r="AA49" s="1929"/>
      <c r="AB49" s="1927"/>
      <c r="AC49" s="1928"/>
      <c r="AD49" s="1928"/>
      <c r="AE49" s="1929"/>
      <c r="AF49" s="1927"/>
      <c r="AG49" s="1928"/>
      <c r="AH49" s="1928"/>
      <c r="AI49" s="1929"/>
      <c r="AJ49" s="1927"/>
      <c r="AK49" s="1928"/>
      <c r="AL49" s="1928"/>
      <c r="AM49" s="1929"/>
      <c r="AN49" s="1903" t="s">
        <v>688</v>
      </c>
      <c r="AO49" s="1903"/>
      <c r="AP49" s="1903"/>
      <c r="AQ49" s="1903"/>
      <c r="AR49" s="1903"/>
      <c r="AS49" s="1903"/>
      <c r="AT49" s="1903"/>
      <c r="AU49" s="1903"/>
      <c r="AV49" s="1903"/>
      <c r="AW49" s="1903"/>
      <c r="AX49" s="1903"/>
      <c r="AY49" s="1903"/>
      <c r="AZ49" s="1903"/>
      <c r="BA49" s="1903"/>
      <c r="BB49" s="1903"/>
    </row>
    <row r="50" spans="1:54">
      <c r="A50" s="1927"/>
      <c r="B50" s="1928"/>
      <c r="C50" s="1928"/>
      <c r="D50" s="1929"/>
      <c r="E50" s="1927" t="s">
        <v>688</v>
      </c>
      <c r="F50" s="1928"/>
      <c r="G50" s="1929"/>
      <c r="H50" s="1927"/>
      <c r="I50" s="1928"/>
      <c r="J50" s="1928"/>
      <c r="K50" s="1929"/>
      <c r="L50" s="1927"/>
      <c r="M50" s="1928"/>
      <c r="N50" s="1928"/>
      <c r="O50" s="1929"/>
      <c r="P50" s="1927"/>
      <c r="Q50" s="1928"/>
      <c r="R50" s="1928"/>
      <c r="S50" s="1929"/>
      <c r="T50" s="1927"/>
      <c r="U50" s="1928"/>
      <c r="V50" s="1928"/>
      <c r="W50" s="1929"/>
      <c r="X50" s="1927"/>
      <c r="Y50" s="1928"/>
      <c r="Z50" s="1928"/>
      <c r="AA50" s="1929"/>
      <c r="AB50" s="1927"/>
      <c r="AC50" s="1928"/>
      <c r="AD50" s="1928"/>
      <c r="AE50" s="1929"/>
      <c r="AF50" s="1927"/>
      <c r="AG50" s="1928"/>
      <c r="AH50" s="1928"/>
      <c r="AI50" s="1929"/>
      <c r="AJ50" s="1927"/>
      <c r="AK50" s="1928"/>
      <c r="AL50" s="1928"/>
      <c r="AM50" s="1929"/>
      <c r="BB50" s="526"/>
    </row>
    <row r="51" spans="1:54" ht="13.5" customHeight="1">
      <c r="A51" s="519"/>
      <c r="B51" s="520"/>
      <c r="C51" s="520"/>
      <c r="D51" s="521"/>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c r="AN51" s="1903" t="s">
        <v>689</v>
      </c>
      <c r="AO51" s="1903"/>
      <c r="AP51" s="1903"/>
      <c r="AQ51" s="1903"/>
      <c r="AR51" s="1903"/>
      <c r="AS51" s="1903"/>
      <c r="AT51" s="1903"/>
      <c r="AU51" s="1903"/>
      <c r="AV51" s="1903"/>
      <c r="AW51" s="1903"/>
      <c r="AX51" s="1903"/>
      <c r="AY51" s="1903"/>
      <c r="AZ51" s="1903"/>
      <c r="BA51" s="1903"/>
      <c r="BB51" s="1903"/>
    </row>
    <row r="52" spans="1:54">
      <c r="A52" s="525"/>
      <c r="B52" s="1964" t="s">
        <v>690</v>
      </c>
      <c r="C52" s="1965"/>
      <c r="D52" s="526"/>
      <c r="AM52" s="526"/>
      <c r="AN52" s="1903">
        <v>2</v>
      </c>
      <c r="AO52" s="1903"/>
      <c r="AP52" s="1903"/>
      <c r="AQ52" s="1903">
        <v>1.1299999999999999</v>
      </c>
      <c r="AR52" s="1903"/>
      <c r="AS52" s="1903"/>
      <c r="AT52" s="1903"/>
      <c r="AU52" s="1903">
        <v>3.27</v>
      </c>
      <c r="AV52" s="1903"/>
      <c r="AW52" s="1903"/>
      <c r="AX52" s="1903"/>
      <c r="AY52" s="1903">
        <v>2.66</v>
      </c>
      <c r="AZ52" s="1903"/>
      <c r="BA52" s="1903"/>
      <c r="BB52" s="1903"/>
    </row>
    <row r="53" spans="1:54">
      <c r="A53" s="525"/>
      <c r="B53" s="1965"/>
      <c r="C53" s="1965"/>
      <c r="D53" s="526"/>
      <c r="AM53" s="526"/>
      <c r="AN53" s="1903">
        <v>3</v>
      </c>
      <c r="AO53" s="1903"/>
      <c r="AP53" s="1903"/>
      <c r="AQ53" s="1903">
        <v>1.69</v>
      </c>
      <c r="AR53" s="1903"/>
      <c r="AS53" s="1903"/>
      <c r="AT53" s="1903"/>
      <c r="AU53" s="1903">
        <v>2.57</v>
      </c>
      <c r="AV53" s="1903"/>
      <c r="AW53" s="1903"/>
      <c r="AX53" s="1903"/>
      <c r="AY53" s="1903">
        <v>1.77</v>
      </c>
      <c r="AZ53" s="1903"/>
      <c r="BA53" s="1903"/>
      <c r="BB53" s="1903"/>
    </row>
    <row r="54" spans="1:54">
      <c r="A54" s="525"/>
      <c r="B54" s="1965"/>
      <c r="C54" s="1965"/>
      <c r="D54" s="526"/>
      <c r="AM54" s="526"/>
      <c r="AN54" s="1903">
        <v>4</v>
      </c>
      <c r="AO54" s="1903"/>
      <c r="AP54" s="1903"/>
      <c r="AQ54" s="1903">
        <v>2.06</v>
      </c>
      <c r="AR54" s="1903"/>
      <c r="AS54" s="1903"/>
      <c r="AT54" s="1903"/>
      <c r="AU54" s="1903">
        <v>2.2799999999999998</v>
      </c>
      <c r="AV54" s="1903"/>
      <c r="AW54" s="1903"/>
      <c r="AX54" s="1903"/>
      <c r="AY54" s="1903">
        <v>1.46</v>
      </c>
      <c r="AZ54" s="1903"/>
      <c r="BA54" s="1903"/>
      <c r="BB54" s="1903"/>
    </row>
    <row r="55" spans="1:54">
      <c r="A55" s="529"/>
      <c r="B55" s="528"/>
      <c r="C55" s="528"/>
      <c r="D55" s="530"/>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30"/>
      <c r="AN55" s="1903">
        <v>5</v>
      </c>
      <c r="AO55" s="1903"/>
      <c r="AP55" s="1903"/>
      <c r="AQ55" s="1903">
        <v>2.23</v>
      </c>
      <c r="AR55" s="1903"/>
      <c r="AS55" s="1903"/>
      <c r="AT55" s="1903"/>
      <c r="AU55" s="1903">
        <v>2.11</v>
      </c>
      <c r="AV55" s="1903"/>
      <c r="AW55" s="1903"/>
      <c r="AX55" s="1903"/>
      <c r="AY55" s="1903">
        <v>1.29</v>
      </c>
      <c r="AZ55" s="1903"/>
      <c r="BA55" s="1903"/>
      <c r="BB55" s="1903"/>
    </row>
    <row r="57" spans="1:54">
      <c r="A57" s="1900" t="s">
        <v>710</v>
      </c>
      <c r="B57" s="1901"/>
      <c r="C57" s="1901"/>
      <c r="D57" s="1901"/>
      <c r="E57" s="1901"/>
      <c r="F57" s="1901"/>
      <c r="G57" s="1901"/>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1901"/>
      <c r="AL57" s="1901"/>
      <c r="AM57" s="1901"/>
      <c r="AN57" s="1901"/>
      <c r="AO57" s="1901"/>
      <c r="AP57" s="1901"/>
      <c r="AQ57" s="1901"/>
      <c r="AR57" s="1901"/>
      <c r="AS57" s="1901"/>
      <c r="AT57" s="1901"/>
      <c r="AU57" s="1901"/>
      <c r="AV57" s="1901"/>
      <c r="AW57" s="1901"/>
      <c r="AX57" s="1901"/>
      <c r="AY57" s="1901"/>
      <c r="AZ57" s="1901"/>
      <c r="BA57" s="1901"/>
      <c r="BB57" s="1901"/>
    </row>
  </sheetData>
  <mergeCells count="348">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 ref="A17:E18"/>
    <mergeCell ref="F17:H18"/>
    <mergeCell ref="I17:AA18"/>
    <mergeCell ref="AB17:AD20"/>
    <mergeCell ref="AE17:AI18"/>
    <mergeCell ref="AJ17:BB18"/>
    <mergeCell ref="A19:E20"/>
    <mergeCell ref="F19:H20"/>
    <mergeCell ref="I19:AA20"/>
    <mergeCell ref="AE19:AI20"/>
    <mergeCell ref="AJ19:BB20"/>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N47:AP47"/>
    <mergeCell ref="AQ47:AV47"/>
    <mergeCell ref="AW47:BB47"/>
    <mergeCell ref="A48:D48"/>
    <mergeCell ref="E48:G48"/>
    <mergeCell ref="H48:K48"/>
    <mergeCell ref="L48:O48"/>
    <mergeCell ref="P48:S48"/>
    <mergeCell ref="T48:W48"/>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F50:AI50"/>
    <mergeCell ref="AJ50:AM50"/>
    <mergeCell ref="AN51:AP51"/>
    <mergeCell ref="AQ51:AT51"/>
    <mergeCell ref="AJ49:AM49"/>
    <mergeCell ref="AN49:AP49"/>
    <mergeCell ref="AQ49:AV49"/>
    <mergeCell ref="AU51:AX51"/>
    <mergeCell ref="AW49:BB49"/>
    <mergeCell ref="AY51:BB51"/>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s>
  <phoneticPr fontId="14"/>
  <pageMargins left="0.75" right="0.75" top="1" bottom="1" header="0.51200000000000001" footer="0.51200000000000001"/>
  <pageSetup paperSize="9" scale="9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4"/>
  <sheetViews>
    <sheetView view="pageBreakPreview" zoomScaleNormal="100" zoomScaleSheetLayoutView="100" workbookViewId="0"/>
  </sheetViews>
  <sheetFormatPr defaultRowHeight="13.5"/>
  <cols>
    <col min="1" max="2" width="2.25" style="518" customWidth="1"/>
    <col min="3" max="71" width="1.875" style="518" customWidth="1"/>
    <col min="72" max="72" width="1.625" style="518" customWidth="1"/>
    <col min="73" max="256" width="8.875" style="518"/>
    <col min="257" max="258" width="2.25" style="518" customWidth="1"/>
    <col min="259" max="327" width="1.875" style="518" customWidth="1"/>
    <col min="328" max="328" width="1.625" style="518" customWidth="1"/>
    <col min="329" max="512" width="8.875" style="518"/>
    <col min="513" max="514" width="2.25" style="518" customWidth="1"/>
    <col min="515" max="583" width="1.875" style="518" customWidth="1"/>
    <col min="584" max="584" width="1.625" style="518" customWidth="1"/>
    <col min="585" max="768" width="8.875" style="518"/>
    <col min="769" max="770" width="2.25" style="518" customWidth="1"/>
    <col min="771" max="839" width="1.875" style="518" customWidth="1"/>
    <col min="840" max="840" width="1.625" style="518" customWidth="1"/>
    <col min="841" max="1024" width="8.875" style="518"/>
    <col min="1025" max="1026" width="2.25" style="518" customWidth="1"/>
    <col min="1027" max="1095" width="1.875" style="518" customWidth="1"/>
    <col min="1096" max="1096" width="1.625" style="518" customWidth="1"/>
    <col min="1097" max="1280" width="8.875" style="518"/>
    <col min="1281" max="1282" width="2.25" style="518" customWidth="1"/>
    <col min="1283" max="1351" width="1.875" style="518" customWidth="1"/>
    <col min="1352" max="1352" width="1.625" style="518" customWidth="1"/>
    <col min="1353" max="1536" width="8.875" style="518"/>
    <col min="1537" max="1538" width="2.25" style="518" customWidth="1"/>
    <col min="1539" max="1607" width="1.875" style="518" customWidth="1"/>
    <col min="1608" max="1608" width="1.625" style="518" customWidth="1"/>
    <col min="1609" max="1792" width="8.875" style="518"/>
    <col min="1793" max="1794" width="2.25" style="518" customWidth="1"/>
    <col min="1795" max="1863" width="1.875" style="518" customWidth="1"/>
    <col min="1864" max="1864" width="1.625" style="518" customWidth="1"/>
    <col min="1865" max="2048" width="8.875" style="518"/>
    <col min="2049" max="2050" width="2.25" style="518" customWidth="1"/>
    <col min="2051" max="2119" width="1.875" style="518" customWidth="1"/>
    <col min="2120" max="2120" width="1.625" style="518" customWidth="1"/>
    <col min="2121" max="2304" width="8.875" style="518"/>
    <col min="2305" max="2306" width="2.25" style="518" customWidth="1"/>
    <col min="2307" max="2375" width="1.875" style="518" customWidth="1"/>
    <col min="2376" max="2376" width="1.625" style="518" customWidth="1"/>
    <col min="2377" max="2560" width="8.875" style="518"/>
    <col min="2561" max="2562" width="2.25" style="518" customWidth="1"/>
    <col min="2563" max="2631" width="1.875" style="518" customWidth="1"/>
    <col min="2632" max="2632" width="1.625" style="518" customWidth="1"/>
    <col min="2633" max="2816" width="8.875" style="518"/>
    <col min="2817" max="2818" width="2.25" style="518" customWidth="1"/>
    <col min="2819" max="2887" width="1.875" style="518" customWidth="1"/>
    <col min="2888" max="2888" width="1.625" style="518" customWidth="1"/>
    <col min="2889" max="3072" width="8.875" style="518"/>
    <col min="3073" max="3074" width="2.25" style="518" customWidth="1"/>
    <col min="3075" max="3143" width="1.875" style="518" customWidth="1"/>
    <col min="3144" max="3144" width="1.625" style="518" customWidth="1"/>
    <col min="3145" max="3328" width="8.875" style="518"/>
    <col min="3329" max="3330" width="2.25" style="518" customWidth="1"/>
    <col min="3331" max="3399" width="1.875" style="518" customWidth="1"/>
    <col min="3400" max="3400" width="1.625" style="518" customWidth="1"/>
    <col min="3401" max="3584" width="8.875" style="518"/>
    <col min="3585" max="3586" width="2.25" style="518" customWidth="1"/>
    <col min="3587" max="3655" width="1.875" style="518" customWidth="1"/>
    <col min="3656" max="3656" width="1.625" style="518" customWidth="1"/>
    <col min="3657" max="3840" width="8.875" style="518"/>
    <col min="3841" max="3842" width="2.25" style="518" customWidth="1"/>
    <col min="3843" max="3911" width="1.875" style="518" customWidth="1"/>
    <col min="3912" max="3912" width="1.625" style="518" customWidth="1"/>
    <col min="3913" max="4096" width="8.875" style="518"/>
    <col min="4097" max="4098" width="2.25" style="518" customWidth="1"/>
    <col min="4099" max="4167" width="1.875" style="518" customWidth="1"/>
    <col min="4168" max="4168" width="1.625" style="518" customWidth="1"/>
    <col min="4169" max="4352" width="8.875" style="518"/>
    <col min="4353" max="4354" width="2.25" style="518" customWidth="1"/>
    <col min="4355" max="4423" width="1.875" style="518" customWidth="1"/>
    <col min="4424" max="4424" width="1.625" style="518" customWidth="1"/>
    <col min="4425" max="4608" width="8.875" style="518"/>
    <col min="4609" max="4610" width="2.25" style="518" customWidth="1"/>
    <col min="4611" max="4679" width="1.875" style="518" customWidth="1"/>
    <col min="4680" max="4680" width="1.625" style="518" customWidth="1"/>
    <col min="4681" max="4864" width="8.875" style="518"/>
    <col min="4865" max="4866" width="2.25" style="518" customWidth="1"/>
    <col min="4867" max="4935" width="1.875" style="518" customWidth="1"/>
    <col min="4936" max="4936" width="1.625" style="518" customWidth="1"/>
    <col min="4937" max="5120" width="8.875" style="518"/>
    <col min="5121" max="5122" width="2.25" style="518" customWidth="1"/>
    <col min="5123" max="5191" width="1.875" style="518" customWidth="1"/>
    <col min="5192" max="5192" width="1.625" style="518" customWidth="1"/>
    <col min="5193" max="5376" width="8.875" style="518"/>
    <col min="5377" max="5378" width="2.25" style="518" customWidth="1"/>
    <col min="5379" max="5447" width="1.875" style="518" customWidth="1"/>
    <col min="5448" max="5448" width="1.625" style="518" customWidth="1"/>
    <col min="5449" max="5632" width="8.875" style="518"/>
    <col min="5633" max="5634" width="2.25" style="518" customWidth="1"/>
    <col min="5635" max="5703" width="1.875" style="518" customWidth="1"/>
    <col min="5704" max="5704" width="1.625" style="518" customWidth="1"/>
    <col min="5705" max="5888" width="8.875" style="518"/>
    <col min="5889" max="5890" width="2.25" style="518" customWidth="1"/>
    <col min="5891" max="5959" width="1.875" style="518" customWidth="1"/>
    <col min="5960" max="5960" width="1.625" style="518" customWidth="1"/>
    <col min="5961" max="6144" width="8.875" style="518"/>
    <col min="6145" max="6146" width="2.25" style="518" customWidth="1"/>
    <col min="6147" max="6215" width="1.875" style="518" customWidth="1"/>
    <col min="6216" max="6216" width="1.625" style="518" customWidth="1"/>
    <col min="6217" max="6400" width="8.875" style="518"/>
    <col min="6401" max="6402" width="2.25" style="518" customWidth="1"/>
    <col min="6403" max="6471" width="1.875" style="518" customWidth="1"/>
    <col min="6472" max="6472" width="1.625" style="518" customWidth="1"/>
    <col min="6473" max="6656" width="8.875" style="518"/>
    <col min="6657" max="6658" width="2.25" style="518" customWidth="1"/>
    <col min="6659" max="6727" width="1.875" style="518" customWidth="1"/>
    <col min="6728" max="6728" width="1.625" style="518" customWidth="1"/>
    <col min="6729" max="6912" width="8.875" style="518"/>
    <col min="6913" max="6914" width="2.25" style="518" customWidth="1"/>
    <col min="6915" max="6983" width="1.875" style="518" customWidth="1"/>
    <col min="6984" max="6984" width="1.625" style="518" customWidth="1"/>
    <col min="6985" max="7168" width="8.875" style="518"/>
    <col min="7169" max="7170" width="2.25" style="518" customWidth="1"/>
    <col min="7171" max="7239" width="1.875" style="518" customWidth="1"/>
    <col min="7240" max="7240" width="1.625" style="518" customWidth="1"/>
    <col min="7241" max="7424" width="8.875" style="518"/>
    <col min="7425" max="7426" width="2.25" style="518" customWidth="1"/>
    <col min="7427" max="7495" width="1.875" style="518" customWidth="1"/>
    <col min="7496" max="7496" width="1.625" style="518" customWidth="1"/>
    <col min="7497" max="7680" width="8.875" style="518"/>
    <col min="7681" max="7682" width="2.25" style="518" customWidth="1"/>
    <col min="7683" max="7751" width="1.875" style="518" customWidth="1"/>
    <col min="7752" max="7752" width="1.625" style="518" customWidth="1"/>
    <col min="7753" max="7936" width="8.875" style="518"/>
    <col min="7937" max="7938" width="2.25" style="518" customWidth="1"/>
    <col min="7939" max="8007" width="1.875" style="518" customWidth="1"/>
    <col min="8008" max="8008" width="1.625" style="518" customWidth="1"/>
    <col min="8009" max="8192" width="8.875" style="518"/>
    <col min="8193" max="8194" width="2.25" style="518" customWidth="1"/>
    <col min="8195" max="8263" width="1.875" style="518" customWidth="1"/>
    <col min="8264" max="8264" width="1.625" style="518" customWidth="1"/>
    <col min="8265" max="8448" width="8.875" style="518"/>
    <col min="8449" max="8450" width="2.25" style="518" customWidth="1"/>
    <col min="8451" max="8519" width="1.875" style="518" customWidth="1"/>
    <col min="8520" max="8520" width="1.625" style="518" customWidth="1"/>
    <col min="8521" max="8704" width="8.875" style="518"/>
    <col min="8705" max="8706" width="2.25" style="518" customWidth="1"/>
    <col min="8707" max="8775" width="1.875" style="518" customWidth="1"/>
    <col min="8776" max="8776" width="1.625" style="518" customWidth="1"/>
    <col min="8777" max="8960" width="8.875" style="518"/>
    <col min="8961" max="8962" width="2.25" style="518" customWidth="1"/>
    <col min="8963" max="9031" width="1.875" style="518" customWidth="1"/>
    <col min="9032" max="9032" width="1.625" style="518" customWidth="1"/>
    <col min="9033" max="9216" width="8.875" style="518"/>
    <col min="9217" max="9218" width="2.25" style="518" customWidth="1"/>
    <col min="9219" max="9287" width="1.875" style="518" customWidth="1"/>
    <col min="9288" max="9288" width="1.625" style="518" customWidth="1"/>
    <col min="9289" max="9472" width="8.875" style="518"/>
    <col min="9473" max="9474" width="2.25" style="518" customWidth="1"/>
    <col min="9475" max="9543" width="1.875" style="518" customWidth="1"/>
    <col min="9544" max="9544" width="1.625" style="518" customWidth="1"/>
    <col min="9545" max="9728" width="8.875" style="518"/>
    <col min="9729" max="9730" width="2.25" style="518" customWidth="1"/>
    <col min="9731" max="9799" width="1.875" style="518" customWidth="1"/>
    <col min="9800" max="9800" width="1.625" style="518" customWidth="1"/>
    <col min="9801" max="9984" width="8.875" style="518"/>
    <col min="9985" max="9986" width="2.25" style="518" customWidth="1"/>
    <col min="9987" max="10055" width="1.875" style="518" customWidth="1"/>
    <col min="10056" max="10056" width="1.625" style="518" customWidth="1"/>
    <col min="10057" max="10240" width="8.875" style="518"/>
    <col min="10241" max="10242" width="2.25" style="518" customWidth="1"/>
    <col min="10243" max="10311" width="1.875" style="518" customWidth="1"/>
    <col min="10312" max="10312" width="1.625" style="518" customWidth="1"/>
    <col min="10313" max="10496" width="8.875" style="518"/>
    <col min="10497" max="10498" width="2.25" style="518" customWidth="1"/>
    <col min="10499" max="10567" width="1.875" style="518" customWidth="1"/>
    <col min="10568" max="10568" width="1.625" style="518" customWidth="1"/>
    <col min="10569" max="10752" width="8.875" style="518"/>
    <col min="10753" max="10754" width="2.25" style="518" customWidth="1"/>
    <col min="10755" max="10823" width="1.875" style="518" customWidth="1"/>
    <col min="10824" max="10824" width="1.625" style="518" customWidth="1"/>
    <col min="10825" max="11008" width="8.875" style="518"/>
    <col min="11009" max="11010" width="2.25" style="518" customWidth="1"/>
    <col min="11011" max="11079" width="1.875" style="518" customWidth="1"/>
    <col min="11080" max="11080" width="1.625" style="518" customWidth="1"/>
    <col min="11081" max="11264" width="8.875" style="518"/>
    <col min="11265" max="11266" width="2.25" style="518" customWidth="1"/>
    <col min="11267" max="11335" width="1.875" style="518" customWidth="1"/>
    <col min="11336" max="11336" width="1.625" style="518" customWidth="1"/>
    <col min="11337" max="11520" width="8.875" style="518"/>
    <col min="11521" max="11522" width="2.25" style="518" customWidth="1"/>
    <col min="11523" max="11591" width="1.875" style="518" customWidth="1"/>
    <col min="11592" max="11592" width="1.625" style="518" customWidth="1"/>
    <col min="11593" max="11776" width="8.875" style="518"/>
    <col min="11777" max="11778" width="2.25" style="518" customWidth="1"/>
    <col min="11779" max="11847" width="1.875" style="518" customWidth="1"/>
    <col min="11848" max="11848" width="1.625" style="518" customWidth="1"/>
    <col min="11849" max="12032" width="8.875" style="518"/>
    <col min="12033" max="12034" width="2.25" style="518" customWidth="1"/>
    <col min="12035" max="12103" width="1.875" style="518" customWidth="1"/>
    <col min="12104" max="12104" width="1.625" style="518" customWidth="1"/>
    <col min="12105" max="12288" width="8.875" style="518"/>
    <col min="12289" max="12290" width="2.25" style="518" customWidth="1"/>
    <col min="12291" max="12359" width="1.875" style="518" customWidth="1"/>
    <col min="12360" max="12360" width="1.625" style="518" customWidth="1"/>
    <col min="12361" max="12544" width="8.875" style="518"/>
    <col min="12545" max="12546" width="2.25" style="518" customWidth="1"/>
    <col min="12547" max="12615" width="1.875" style="518" customWidth="1"/>
    <col min="12616" max="12616" width="1.625" style="518" customWidth="1"/>
    <col min="12617" max="12800" width="8.875" style="518"/>
    <col min="12801" max="12802" width="2.25" style="518" customWidth="1"/>
    <col min="12803" max="12871" width="1.875" style="518" customWidth="1"/>
    <col min="12872" max="12872" width="1.625" style="518" customWidth="1"/>
    <col min="12873" max="13056" width="8.875" style="518"/>
    <col min="13057" max="13058" width="2.25" style="518" customWidth="1"/>
    <col min="13059" max="13127" width="1.875" style="518" customWidth="1"/>
    <col min="13128" max="13128" width="1.625" style="518" customWidth="1"/>
    <col min="13129" max="13312" width="8.875" style="518"/>
    <col min="13313" max="13314" width="2.25" style="518" customWidth="1"/>
    <col min="13315" max="13383" width="1.875" style="518" customWidth="1"/>
    <col min="13384" max="13384" width="1.625" style="518" customWidth="1"/>
    <col min="13385" max="13568" width="8.875" style="518"/>
    <col min="13569" max="13570" width="2.25" style="518" customWidth="1"/>
    <col min="13571" max="13639" width="1.875" style="518" customWidth="1"/>
    <col min="13640" max="13640" width="1.625" style="518" customWidth="1"/>
    <col min="13641" max="13824" width="8.875" style="518"/>
    <col min="13825" max="13826" width="2.25" style="518" customWidth="1"/>
    <col min="13827" max="13895" width="1.875" style="518" customWidth="1"/>
    <col min="13896" max="13896" width="1.625" style="518" customWidth="1"/>
    <col min="13897" max="14080" width="8.875" style="518"/>
    <col min="14081" max="14082" width="2.25" style="518" customWidth="1"/>
    <col min="14083" max="14151" width="1.875" style="518" customWidth="1"/>
    <col min="14152" max="14152" width="1.625" style="518" customWidth="1"/>
    <col min="14153" max="14336" width="8.875" style="518"/>
    <col min="14337" max="14338" width="2.25" style="518" customWidth="1"/>
    <col min="14339" max="14407" width="1.875" style="518" customWidth="1"/>
    <col min="14408" max="14408" width="1.625" style="518" customWidth="1"/>
    <col min="14409" max="14592" width="8.875" style="518"/>
    <col min="14593" max="14594" width="2.25" style="518" customWidth="1"/>
    <col min="14595" max="14663" width="1.875" style="518" customWidth="1"/>
    <col min="14664" max="14664" width="1.625" style="518" customWidth="1"/>
    <col min="14665" max="14848" width="8.875" style="518"/>
    <col min="14849" max="14850" width="2.25" style="518" customWidth="1"/>
    <col min="14851" max="14919" width="1.875" style="518" customWidth="1"/>
    <col min="14920" max="14920" width="1.625" style="518" customWidth="1"/>
    <col min="14921" max="15104" width="8.875" style="518"/>
    <col min="15105" max="15106" width="2.25" style="518" customWidth="1"/>
    <col min="15107" max="15175" width="1.875" style="518" customWidth="1"/>
    <col min="15176" max="15176" width="1.625" style="518" customWidth="1"/>
    <col min="15177" max="15360" width="8.875" style="518"/>
    <col min="15361" max="15362" width="2.25" style="518" customWidth="1"/>
    <col min="15363" max="15431" width="1.875" style="518" customWidth="1"/>
    <col min="15432" max="15432" width="1.625" style="518" customWidth="1"/>
    <col min="15433" max="15616" width="8.875" style="518"/>
    <col min="15617" max="15618" width="2.25" style="518" customWidth="1"/>
    <col min="15619" max="15687" width="1.875" style="518" customWidth="1"/>
    <col min="15688" max="15688" width="1.625" style="518" customWidth="1"/>
    <col min="15689" max="15872" width="8.875" style="518"/>
    <col min="15873" max="15874" width="2.25" style="518" customWidth="1"/>
    <col min="15875" max="15943" width="1.875" style="518" customWidth="1"/>
    <col min="15944" max="15944" width="1.625" style="518" customWidth="1"/>
    <col min="15945" max="16128" width="8.875" style="518"/>
    <col min="16129" max="16130" width="2.25" style="518" customWidth="1"/>
    <col min="16131" max="16199" width="1.875" style="518" customWidth="1"/>
    <col min="16200" max="16200" width="1.625" style="518" customWidth="1"/>
    <col min="16201" max="16384" width="8.875" style="518"/>
  </cols>
  <sheetData>
    <row r="1" spans="1:75" ht="13.5" customHeight="1">
      <c r="A1" s="1950" t="s">
        <v>711</v>
      </c>
      <c r="C1" s="518" t="s">
        <v>712</v>
      </c>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row>
    <row r="2" spans="1:75">
      <c r="A2" s="1951"/>
    </row>
    <row r="3" spans="1:75">
      <c r="A3" s="1951"/>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1"/>
    </row>
    <row r="4" spans="1:75" ht="21">
      <c r="A4" s="1951"/>
      <c r="C4" s="1911" t="s">
        <v>713</v>
      </c>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3"/>
    </row>
    <row r="5" spans="1:75">
      <c r="A5" s="1951"/>
      <c r="C5" s="525"/>
      <c r="BT5" s="526"/>
    </row>
    <row r="6" spans="1:75">
      <c r="A6" s="1951"/>
      <c r="C6" s="525"/>
      <c r="E6" s="1908" t="s">
        <v>695</v>
      </c>
      <c r="F6" s="1908"/>
      <c r="G6" s="1908"/>
      <c r="H6" s="1908"/>
      <c r="I6" s="1908"/>
      <c r="J6" s="1908"/>
      <c r="K6" s="1908"/>
      <c r="L6" s="1908"/>
      <c r="M6" s="1907"/>
      <c r="N6" s="1907"/>
      <c r="O6" s="1907"/>
      <c r="P6" s="1907"/>
      <c r="Q6" s="1907"/>
      <c r="R6" s="1907"/>
      <c r="S6" s="1907"/>
      <c r="T6" s="1907"/>
      <c r="U6" s="1907"/>
      <c r="V6" s="1907"/>
      <c r="W6" s="1907"/>
      <c r="X6" s="1907"/>
      <c r="Y6" s="1907"/>
      <c r="Z6" s="1907"/>
      <c r="AA6" s="1907"/>
      <c r="AB6" s="1907"/>
      <c r="AC6" s="1907"/>
      <c r="AD6" s="1907"/>
      <c r="AE6" s="1907"/>
      <c r="AF6" s="1907"/>
      <c r="AG6" s="1907"/>
      <c r="AH6" s="1907"/>
      <c r="AI6" s="1907"/>
      <c r="AM6" s="534"/>
      <c r="AO6" s="1910" t="s">
        <v>664</v>
      </c>
      <c r="AP6" s="1910"/>
      <c r="AQ6" s="1910"/>
      <c r="AR6" s="1910"/>
      <c r="AS6" s="1910"/>
      <c r="AT6" s="1910"/>
      <c r="AU6" s="1910"/>
      <c r="AV6" s="1910"/>
      <c r="AW6" s="1907"/>
      <c r="AX6" s="1907"/>
      <c r="AY6" s="1907"/>
      <c r="AZ6" s="1907"/>
      <c r="BA6" s="1907"/>
      <c r="BB6" s="1907"/>
      <c r="BC6" s="1907"/>
      <c r="BD6" s="1907"/>
      <c r="BE6" s="1907"/>
      <c r="BF6" s="1907"/>
      <c r="BG6" s="1907"/>
      <c r="BH6" s="1907"/>
      <c r="BI6" s="1907"/>
      <c r="BJ6" s="1907"/>
      <c r="BK6" s="1907"/>
      <c r="BL6" s="1907"/>
      <c r="BM6" s="1907"/>
      <c r="BN6" s="1907"/>
      <c r="BO6" s="1907"/>
      <c r="BP6" s="1907"/>
      <c r="BQ6" s="1907"/>
      <c r="BR6" s="1907"/>
      <c r="BS6" s="527"/>
      <c r="BT6" s="526"/>
    </row>
    <row r="7" spans="1:75">
      <c r="A7" s="1951"/>
      <c r="C7" s="525"/>
      <c r="BT7" s="526"/>
    </row>
    <row r="8" spans="1:75">
      <c r="A8" s="1951"/>
      <c r="C8" s="1981" t="s">
        <v>665</v>
      </c>
      <c r="D8" s="1982"/>
      <c r="E8" s="1982"/>
      <c r="F8" s="1982"/>
      <c r="G8" s="1982"/>
      <c r="H8" s="1982"/>
      <c r="I8" s="1982"/>
      <c r="J8" s="1983"/>
      <c r="K8" s="1984"/>
      <c r="L8" s="1985"/>
      <c r="M8" s="1985"/>
      <c r="N8" s="1985"/>
      <c r="O8" s="1985"/>
      <c r="P8" s="1985"/>
      <c r="Q8" s="1985"/>
      <c r="R8" s="1985"/>
      <c r="S8" s="1985"/>
      <c r="T8" s="1985"/>
      <c r="U8" s="1985"/>
      <c r="V8" s="1985"/>
      <c r="W8" s="1985"/>
      <c r="X8" s="1985"/>
      <c r="Y8" s="1985"/>
      <c r="Z8" s="1985"/>
      <c r="AA8" s="1985"/>
      <c r="AB8" s="1985"/>
      <c r="AC8" s="1985"/>
      <c r="AD8" s="1985"/>
      <c r="AE8" s="1985"/>
      <c r="AF8" s="1985"/>
      <c r="AG8" s="1985"/>
      <c r="AH8" s="1985"/>
      <c r="AI8" s="1985"/>
      <c r="AJ8" s="1985"/>
      <c r="AK8" s="1986"/>
      <c r="AL8" s="1923" t="s">
        <v>696</v>
      </c>
      <c r="AM8" s="1980"/>
      <c r="AN8" s="1980"/>
      <c r="AO8" s="1924"/>
      <c r="AP8" s="1928" t="s">
        <v>667</v>
      </c>
      <c r="AQ8" s="1928"/>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6"/>
    </row>
    <row r="9" spans="1:75">
      <c r="A9" s="1951"/>
      <c r="C9" s="1981" t="s">
        <v>668</v>
      </c>
      <c r="D9" s="1982"/>
      <c r="E9" s="1982"/>
      <c r="F9" s="1982"/>
      <c r="G9" s="1982"/>
      <c r="H9" s="1982"/>
      <c r="I9" s="1982"/>
      <c r="J9" s="1983"/>
      <c r="K9" s="1984"/>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6"/>
      <c r="AL9" s="1921" t="s">
        <v>697</v>
      </c>
      <c r="AM9" s="1908"/>
      <c r="AN9" s="1908"/>
      <c r="AO9" s="1922"/>
      <c r="AP9" s="1928" t="s">
        <v>669</v>
      </c>
      <c r="AQ9" s="1928"/>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6"/>
    </row>
    <row r="10" spans="1:75">
      <c r="A10" s="1951"/>
      <c r="C10" s="1981" t="s">
        <v>698</v>
      </c>
      <c r="D10" s="1982"/>
      <c r="E10" s="1982"/>
      <c r="F10" s="1982"/>
      <c r="G10" s="1982"/>
      <c r="H10" s="1982"/>
      <c r="I10" s="1982"/>
      <c r="J10" s="1983"/>
      <c r="K10" s="1984"/>
      <c r="L10" s="1985"/>
      <c r="M10" s="1985"/>
      <c r="N10" s="1985"/>
      <c r="O10" s="1985"/>
      <c r="P10" s="1985"/>
      <c r="Q10" s="1985"/>
      <c r="R10" s="1985"/>
      <c r="S10" s="1985"/>
      <c r="T10" s="1985"/>
      <c r="U10" s="1985"/>
      <c r="V10" s="1985"/>
      <c r="W10" s="1985"/>
      <c r="X10" s="1985"/>
      <c r="Y10" s="1985"/>
      <c r="Z10" s="1985"/>
      <c r="AA10" s="1985"/>
      <c r="AB10" s="1985"/>
      <c r="AC10" s="1985"/>
      <c r="AD10" s="1985"/>
      <c r="AE10" s="1985"/>
      <c r="AF10" s="1985"/>
      <c r="AG10" s="1985"/>
      <c r="AH10" s="1985"/>
      <c r="AI10" s="1985"/>
      <c r="AJ10" s="1985"/>
      <c r="AK10" s="1986"/>
      <c r="AL10" s="1981" t="s">
        <v>699</v>
      </c>
      <c r="AM10" s="1982"/>
      <c r="AN10" s="1982"/>
      <c r="AO10" s="1982"/>
      <c r="AP10" s="1982"/>
      <c r="AQ10" s="1982"/>
      <c r="AR10" s="1982"/>
      <c r="AS10" s="1983"/>
      <c r="AT10" s="1984"/>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6"/>
    </row>
    <row r="11" spans="1:75" ht="13.5" customHeight="1">
      <c r="A11" s="1951"/>
      <c r="C11" s="1923" t="s">
        <v>672</v>
      </c>
      <c r="D11" s="1980"/>
      <c r="E11" s="1980"/>
      <c r="F11" s="1980"/>
      <c r="G11" s="1924"/>
      <c r="H11" s="1927" t="s">
        <v>673</v>
      </c>
      <c r="I11" s="1928"/>
      <c r="J11" s="1929"/>
      <c r="K11" s="1984"/>
      <c r="L11" s="1985"/>
      <c r="M11" s="1985"/>
      <c r="N11" s="1985"/>
      <c r="O11" s="1985"/>
      <c r="P11" s="1985"/>
      <c r="Q11" s="1985"/>
      <c r="R11" s="1985"/>
      <c r="S11" s="1985"/>
      <c r="T11" s="1985"/>
      <c r="U11" s="1985"/>
      <c r="V11" s="1985"/>
      <c r="W11" s="1985"/>
      <c r="X11" s="1985"/>
      <c r="Y11" s="1985"/>
      <c r="Z11" s="1985"/>
      <c r="AA11" s="1985"/>
      <c r="AB11" s="1985"/>
      <c r="AC11" s="1985"/>
      <c r="AD11" s="1985"/>
      <c r="AE11" s="1985"/>
      <c r="AF11" s="1985"/>
      <c r="AG11" s="1985"/>
      <c r="AH11" s="1985"/>
      <c r="AI11" s="1985"/>
      <c r="AJ11" s="1985"/>
      <c r="AK11" s="1986"/>
      <c r="AL11" s="1955" t="s">
        <v>700</v>
      </c>
      <c r="AM11" s="1987"/>
      <c r="AN11" s="1988"/>
      <c r="AO11" s="1928" t="s">
        <v>675</v>
      </c>
      <c r="AP11" s="1928"/>
      <c r="AQ11" s="1928"/>
      <c r="AR11" s="1928"/>
      <c r="AS11" s="1929"/>
      <c r="AT11" s="1984"/>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6"/>
    </row>
    <row r="12" spans="1:75">
      <c r="A12" s="1951"/>
      <c r="C12" s="1921" t="s">
        <v>676</v>
      </c>
      <c r="D12" s="1908"/>
      <c r="E12" s="1908"/>
      <c r="F12" s="1908"/>
      <c r="G12" s="1922"/>
      <c r="H12" s="1927" t="s">
        <v>677</v>
      </c>
      <c r="I12" s="1928"/>
      <c r="J12" s="1929"/>
      <c r="K12" s="1984"/>
      <c r="L12" s="1985"/>
      <c r="M12" s="1985"/>
      <c r="N12" s="1985"/>
      <c r="O12" s="1985"/>
      <c r="P12" s="1985"/>
      <c r="Q12" s="1985"/>
      <c r="R12" s="1985"/>
      <c r="S12" s="1985"/>
      <c r="T12" s="1985"/>
      <c r="U12" s="1985"/>
      <c r="V12" s="1985"/>
      <c r="W12" s="1985"/>
      <c r="X12" s="1985"/>
      <c r="Y12" s="1985"/>
      <c r="Z12" s="1985"/>
      <c r="AA12" s="1985"/>
      <c r="AB12" s="1985"/>
      <c r="AC12" s="1985"/>
      <c r="AD12" s="1985"/>
      <c r="AE12" s="1985"/>
      <c r="AF12" s="1985"/>
      <c r="AG12" s="1985"/>
      <c r="AH12" s="1985"/>
      <c r="AI12" s="1985"/>
      <c r="AJ12" s="1985"/>
      <c r="AK12" s="1986"/>
      <c r="AL12" s="1989"/>
      <c r="AM12" s="1990"/>
      <c r="AN12" s="1991"/>
      <c r="AO12" s="1928" t="s">
        <v>678</v>
      </c>
      <c r="AP12" s="1928"/>
      <c r="AQ12" s="1928"/>
      <c r="AR12" s="1928"/>
      <c r="AS12" s="1929"/>
      <c r="AT12" s="1984"/>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6"/>
    </row>
    <row r="13" spans="1:75">
      <c r="A13" s="1951"/>
      <c r="C13" s="1981" t="s">
        <v>701</v>
      </c>
      <c r="D13" s="1982"/>
      <c r="E13" s="1982"/>
      <c r="F13" s="1982"/>
      <c r="G13" s="1982"/>
      <c r="H13" s="1982"/>
      <c r="I13" s="1982"/>
      <c r="J13" s="1983"/>
      <c r="K13" s="1984"/>
      <c r="L13" s="1985"/>
      <c r="M13" s="1985"/>
      <c r="N13" s="1985"/>
      <c r="O13" s="1985"/>
      <c r="P13" s="1985"/>
      <c r="Q13" s="1985"/>
      <c r="R13" s="1985"/>
      <c r="S13" s="1985"/>
      <c r="T13" s="1985"/>
      <c r="U13" s="1985"/>
      <c r="V13" s="1985"/>
      <c r="W13" s="1985"/>
      <c r="X13" s="1985"/>
      <c r="Y13" s="1985"/>
      <c r="Z13" s="1985"/>
      <c r="AA13" s="1985"/>
      <c r="AB13" s="1985"/>
      <c r="AC13" s="1985"/>
      <c r="AD13" s="1985"/>
      <c r="AE13" s="1985"/>
      <c r="AF13" s="1985"/>
      <c r="AG13" s="1985"/>
      <c r="AH13" s="1985"/>
      <c r="AI13" s="1985"/>
      <c r="AJ13" s="1985"/>
      <c r="AK13" s="1986"/>
      <c r="AL13" s="1981" t="s">
        <v>702</v>
      </c>
      <c r="AM13" s="1982"/>
      <c r="AN13" s="1982"/>
      <c r="AO13" s="1982"/>
      <c r="AP13" s="1982"/>
      <c r="AQ13" s="1982"/>
      <c r="AR13" s="1982"/>
      <c r="AS13" s="1983"/>
      <c r="AT13" s="1984"/>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6"/>
    </row>
    <row r="14" spans="1:75">
      <c r="A14" s="1951"/>
      <c r="C14" s="538"/>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28"/>
      <c r="AM14" s="528"/>
      <c r="AN14" s="528"/>
      <c r="AO14" s="528"/>
      <c r="AP14" s="528"/>
      <c r="AQ14" s="528"/>
      <c r="AR14" s="528"/>
      <c r="AS14" s="528"/>
      <c r="AT14" s="528"/>
      <c r="AU14" s="528"/>
      <c r="AV14" s="528"/>
      <c r="AW14" s="528"/>
      <c r="AX14" s="528"/>
      <c r="AY14" s="528"/>
      <c r="AZ14" s="528"/>
      <c r="BA14" s="528"/>
      <c r="BB14" s="528"/>
      <c r="BC14" s="537"/>
      <c r="BD14" s="537"/>
      <c r="BE14" s="537"/>
      <c r="BF14" s="537"/>
      <c r="BG14" s="537"/>
      <c r="BH14" s="537"/>
      <c r="BI14" s="537"/>
      <c r="BJ14" s="537"/>
      <c r="BK14" s="537"/>
      <c r="BL14" s="537"/>
      <c r="BM14" s="537"/>
      <c r="BN14" s="537"/>
      <c r="BO14" s="537"/>
      <c r="BP14" s="537"/>
      <c r="BQ14" s="537"/>
      <c r="BR14" s="537"/>
      <c r="BS14" s="537"/>
      <c r="BT14" s="539"/>
    </row>
    <row r="15" spans="1:75" ht="8.25" customHeight="1">
      <c r="A15" s="1951"/>
      <c r="C15" s="1923"/>
      <c r="D15" s="1980"/>
      <c r="E15" s="1980"/>
      <c r="F15" s="1980"/>
      <c r="G15" s="1980"/>
      <c r="H15" s="1980"/>
      <c r="I15" s="1980"/>
      <c r="J15" s="1980"/>
      <c r="K15" s="530"/>
      <c r="T15" s="526"/>
      <c r="AA15" s="519"/>
      <c r="AC15" s="520"/>
      <c r="AD15" s="520"/>
      <c r="AE15" s="520"/>
      <c r="AF15" s="520"/>
      <c r="AG15" s="520"/>
      <c r="AH15" s="520"/>
      <c r="AI15" s="520"/>
      <c r="AJ15" s="521"/>
      <c r="AX15" s="526"/>
      <c r="BT15" s="526"/>
    </row>
    <row r="16" spans="1:75" ht="8.25" customHeight="1">
      <c r="A16" s="1951"/>
      <c r="C16" s="1953"/>
      <c r="D16" s="1901"/>
      <c r="E16" s="1901"/>
      <c r="F16" s="1901"/>
      <c r="G16" s="1901"/>
      <c r="H16" s="1901"/>
      <c r="I16" s="1901"/>
      <c r="J16" s="1901"/>
      <c r="K16" s="530"/>
      <c r="T16" s="526"/>
      <c r="AA16" s="525"/>
      <c r="AJ16" s="526"/>
      <c r="AX16" s="526"/>
      <c r="BT16" s="526"/>
    </row>
    <row r="17" spans="1:72" ht="8.25" customHeight="1">
      <c r="A17" s="1951"/>
      <c r="C17" s="1953"/>
      <c r="D17" s="1901"/>
      <c r="E17" s="1901"/>
      <c r="F17" s="1901"/>
      <c r="G17" s="1901"/>
      <c r="H17" s="1901"/>
      <c r="I17" s="1901"/>
      <c r="J17" s="1901"/>
      <c r="K17" s="530"/>
      <c r="T17" s="526"/>
      <c r="AA17" s="525"/>
      <c r="AJ17" s="526"/>
      <c r="AX17" s="526"/>
      <c r="BT17" s="526"/>
    </row>
    <row r="18" spans="1:72" ht="8.25" customHeight="1">
      <c r="A18" s="1951"/>
      <c r="C18" s="1953"/>
      <c r="D18" s="1901"/>
      <c r="E18" s="1901"/>
      <c r="F18" s="1901"/>
      <c r="G18" s="1901"/>
      <c r="H18" s="1901"/>
      <c r="I18" s="1901"/>
      <c r="J18" s="1901"/>
      <c r="K18" s="530"/>
      <c r="T18" s="526"/>
      <c r="AA18" s="525"/>
      <c r="AJ18" s="526"/>
      <c r="AX18" s="526"/>
      <c r="BT18" s="526"/>
    </row>
    <row r="19" spans="1:72" ht="8.25" customHeight="1">
      <c r="A19" s="1951"/>
      <c r="C19" s="1953"/>
      <c r="D19" s="1901"/>
      <c r="E19" s="1901"/>
      <c r="F19" s="1901"/>
      <c r="G19" s="1901"/>
      <c r="H19" s="1901"/>
      <c r="I19" s="1901"/>
      <c r="J19" s="1901"/>
      <c r="K19" s="530"/>
      <c r="T19" s="526"/>
      <c r="AA19" s="525"/>
      <c r="AJ19" s="526"/>
      <c r="AX19" s="526"/>
      <c r="BT19" s="526"/>
    </row>
    <row r="20" spans="1:72" ht="8.25" customHeight="1">
      <c r="A20" s="1951"/>
      <c r="C20" s="1953"/>
      <c r="D20" s="1901"/>
      <c r="E20" s="1901"/>
      <c r="F20" s="1901"/>
      <c r="G20" s="1901"/>
      <c r="H20" s="1901"/>
      <c r="I20" s="1901"/>
      <c r="J20" s="1901"/>
      <c r="K20" s="530"/>
      <c r="T20" s="526"/>
      <c r="AA20" s="525"/>
      <c r="AJ20" s="526"/>
      <c r="AX20" s="526"/>
      <c r="BT20" s="526"/>
    </row>
    <row r="21" spans="1:72" ht="8.25" customHeight="1">
      <c r="A21" s="1951"/>
      <c r="C21" s="1953"/>
      <c r="D21" s="1901"/>
      <c r="E21" s="1901"/>
      <c r="F21" s="1901"/>
      <c r="G21" s="1901"/>
      <c r="H21" s="1901"/>
      <c r="I21" s="1901"/>
      <c r="J21" s="1901"/>
      <c r="K21" s="530"/>
      <c r="T21" s="526"/>
      <c r="AA21" s="525"/>
      <c r="AJ21" s="526"/>
      <c r="AX21" s="526"/>
      <c r="BT21" s="526"/>
    </row>
    <row r="22" spans="1:72" ht="8.25" customHeight="1">
      <c r="A22" s="1951"/>
      <c r="C22" s="1953"/>
      <c r="D22" s="1901"/>
      <c r="E22" s="1901"/>
      <c r="F22" s="1901"/>
      <c r="G22" s="1901"/>
      <c r="H22" s="1901"/>
      <c r="I22" s="1901"/>
      <c r="J22" s="1901"/>
      <c r="K22" s="530"/>
      <c r="T22" s="526"/>
      <c r="AA22" s="525"/>
      <c r="AJ22" s="526"/>
      <c r="AX22" s="526"/>
      <c r="BT22" s="526"/>
    </row>
    <row r="23" spans="1:72" ht="8.25" customHeight="1">
      <c r="A23" s="1951"/>
      <c r="C23" s="1953"/>
      <c r="D23" s="1901"/>
      <c r="E23" s="1901"/>
      <c r="F23" s="1901"/>
      <c r="G23" s="1901"/>
      <c r="H23" s="1901"/>
      <c r="I23" s="1901"/>
      <c r="J23" s="1901"/>
      <c r="K23" s="530"/>
      <c r="T23" s="526"/>
      <c r="AA23" s="525"/>
      <c r="AJ23" s="526"/>
      <c r="AX23" s="526"/>
      <c r="BT23" s="526"/>
    </row>
    <row r="24" spans="1:72" ht="8.25" customHeight="1">
      <c r="A24" s="1951"/>
      <c r="C24" s="1953"/>
      <c r="D24" s="1901"/>
      <c r="E24" s="1901"/>
      <c r="F24" s="1901"/>
      <c r="G24" s="1901"/>
      <c r="H24" s="1901"/>
      <c r="I24" s="1901"/>
      <c r="J24" s="1901"/>
      <c r="K24" s="530"/>
      <c r="T24" s="526"/>
      <c r="AA24" s="525"/>
      <c r="AJ24" s="526"/>
      <c r="AX24" s="526"/>
      <c r="BT24" s="526"/>
    </row>
    <row r="25" spans="1:72" ht="8.25" customHeight="1">
      <c r="A25" s="1951"/>
      <c r="C25" s="1953"/>
      <c r="D25" s="1901"/>
      <c r="E25" s="1901"/>
      <c r="F25" s="1901"/>
      <c r="G25" s="1901"/>
      <c r="H25" s="1901"/>
      <c r="I25" s="1901"/>
      <c r="J25" s="1901"/>
      <c r="K25" s="530"/>
      <c r="T25" s="526"/>
      <c r="AA25" s="525"/>
      <c r="AJ25" s="526"/>
      <c r="AX25" s="526"/>
      <c r="BT25" s="526"/>
    </row>
    <row r="26" spans="1:72" ht="8.25" customHeight="1">
      <c r="A26" s="1951"/>
      <c r="C26" s="1921"/>
      <c r="D26" s="1908"/>
      <c r="E26" s="1908"/>
      <c r="F26" s="1908"/>
      <c r="G26" s="1908"/>
      <c r="H26" s="1908"/>
      <c r="I26" s="1908"/>
      <c r="J26" s="1908"/>
      <c r="K26" s="530"/>
      <c r="L26" s="528"/>
      <c r="M26" s="528"/>
      <c r="N26" s="528"/>
      <c r="O26" s="528"/>
      <c r="P26" s="528"/>
      <c r="Q26" s="528"/>
      <c r="R26" s="528"/>
      <c r="S26" s="528"/>
      <c r="T26" s="530"/>
      <c r="U26" s="528"/>
      <c r="V26" s="528"/>
      <c r="W26" s="528"/>
      <c r="X26" s="528"/>
      <c r="Y26" s="528"/>
      <c r="Z26" s="528"/>
      <c r="AA26" s="529"/>
      <c r="AB26" s="528"/>
      <c r="AC26" s="528"/>
      <c r="AD26" s="528"/>
      <c r="AE26" s="528"/>
      <c r="AF26" s="528"/>
      <c r="AG26" s="528"/>
      <c r="AH26" s="528"/>
      <c r="AI26" s="528"/>
      <c r="AJ26" s="530"/>
      <c r="AK26" s="528"/>
      <c r="AL26" s="528"/>
      <c r="AM26" s="528"/>
      <c r="AN26" s="528"/>
      <c r="AO26" s="528"/>
      <c r="AP26" s="528"/>
      <c r="AQ26" s="528"/>
      <c r="AR26" s="528"/>
      <c r="AS26" s="528"/>
      <c r="AT26" s="528"/>
      <c r="AU26" s="528"/>
      <c r="AV26" s="528"/>
      <c r="AW26" s="528"/>
      <c r="AX26" s="530"/>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30"/>
    </row>
    <row r="27" spans="1:72" ht="8.25" customHeight="1">
      <c r="A27" s="1951"/>
      <c r="C27" s="1923"/>
      <c r="D27" s="1980"/>
      <c r="E27" s="1980"/>
      <c r="F27" s="1980"/>
      <c r="G27" s="1980"/>
      <c r="H27" s="1980"/>
      <c r="I27" s="1980"/>
      <c r="J27" s="1980"/>
      <c r="K27" s="530"/>
      <c r="T27" s="526"/>
      <c r="AA27" s="525"/>
      <c r="AJ27" s="526"/>
      <c r="AX27" s="526"/>
      <c r="BT27" s="526"/>
    </row>
    <row r="28" spans="1:72" ht="8.25" customHeight="1">
      <c r="A28" s="1951"/>
      <c r="C28" s="1953"/>
      <c r="D28" s="1901"/>
      <c r="E28" s="1901"/>
      <c r="F28" s="1901"/>
      <c r="G28" s="1901"/>
      <c r="H28" s="1901"/>
      <c r="I28" s="1901"/>
      <c r="J28" s="1901"/>
      <c r="K28" s="530"/>
      <c r="T28" s="526"/>
      <c r="AA28" s="525"/>
      <c r="AJ28" s="526"/>
      <c r="AX28" s="526"/>
      <c r="BT28" s="526"/>
    </row>
    <row r="29" spans="1:72" ht="8.25" customHeight="1">
      <c r="A29" s="1951"/>
      <c r="C29" s="1953"/>
      <c r="D29" s="1901"/>
      <c r="E29" s="1901"/>
      <c r="F29" s="1901"/>
      <c r="G29" s="1901"/>
      <c r="H29" s="1901"/>
      <c r="I29" s="1901"/>
      <c r="J29" s="1901"/>
      <c r="K29" s="530"/>
      <c r="T29" s="526"/>
      <c r="AA29" s="525"/>
      <c r="AJ29" s="526"/>
      <c r="AX29" s="526"/>
      <c r="BT29" s="526"/>
    </row>
    <row r="30" spans="1:72" ht="8.25" customHeight="1">
      <c r="A30" s="1951"/>
      <c r="C30" s="1953"/>
      <c r="D30" s="1901"/>
      <c r="E30" s="1901"/>
      <c r="F30" s="1901"/>
      <c r="G30" s="1901"/>
      <c r="H30" s="1901"/>
      <c r="I30" s="1901"/>
      <c r="J30" s="1901"/>
      <c r="K30" s="530"/>
      <c r="T30" s="526"/>
      <c r="AA30" s="525"/>
      <c r="AJ30" s="526"/>
      <c r="AX30" s="526"/>
      <c r="BT30" s="526"/>
    </row>
    <row r="31" spans="1:72" ht="8.25" customHeight="1">
      <c r="A31" s="1951"/>
      <c r="C31" s="1953"/>
      <c r="D31" s="1901"/>
      <c r="E31" s="1901"/>
      <c r="F31" s="1901"/>
      <c r="G31" s="1901"/>
      <c r="H31" s="1901"/>
      <c r="I31" s="1901"/>
      <c r="J31" s="1901"/>
      <c r="K31" s="530"/>
      <c r="T31" s="526"/>
      <c r="AA31" s="525"/>
      <c r="AJ31" s="526"/>
      <c r="AX31" s="526"/>
      <c r="BT31" s="526"/>
    </row>
    <row r="32" spans="1:72" ht="8.25" customHeight="1">
      <c r="A32" s="1951"/>
      <c r="C32" s="1953"/>
      <c r="D32" s="1901"/>
      <c r="E32" s="1901"/>
      <c r="F32" s="1901"/>
      <c r="G32" s="1901"/>
      <c r="H32" s="1901"/>
      <c r="I32" s="1901"/>
      <c r="J32" s="1901"/>
      <c r="K32" s="530"/>
      <c r="T32" s="526"/>
      <c r="AA32" s="525"/>
      <c r="AJ32" s="526"/>
      <c r="AX32" s="526"/>
      <c r="BT32" s="526"/>
    </row>
    <row r="33" spans="1:72" ht="8.25" customHeight="1">
      <c r="A33" s="1951"/>
      <c r="C33" s="1953"/>
      <c r="D33" s="1901"/>
      <c r="E33" s="1901"/>
      <c r="F33" s="1901"/>
      <c r="G33" s="1901"/>
      <c r="H33" s="1901"/>
      <c r="I33" s="1901"/>
      <c r="J33" s="1901"/>
      <c r="K33" s="530"/>
      <c r="T33" s="526"/>
      <c r="AA33" s="525"/>
      <c r="AJ33" s="526"/>
      <c r="AX33" s="526"/>
      <c r="BT33" s="526"/>
    </row>
    <row r="34" spans="1:72" ht="8.25" customHeight="1">
      <c r="A34" s="1951"/>
      <c r="C34" s="1921"/>
      <c r="D34" s="1908"/>
      <c r="E34" s="1908"/>
      <c r="F34" s="1908"/>
      <c r="G34" s="1908"/>
      <c r="H34" s="1908"/>
      <c r="I34" s="1908"/>
      <c r="J34" s="1908"/>
      <c r="K34" s="530"/>
      <c r="L34" s="528"/>
      <c r="M34" s="528"/>
      <c r="N34" s="528"/>
      <c r="O34" s="528"/>
      <c r="P34" s="528"/>
      <c r="Q34" s="528"/>
      <c r="R34" s="528"/>
      <c r="S34" s="528"/>
      <c r="T34" s="530"/>
      <c r="U34" s="528"/>
      <c r="V34" s="528"/>
      <c r="W34" s="528"/>
      <c r="X34" s="528"/>
      <c r="Y34" s="528"/>
      <c r="Z34" s="528"/>
      <c r="AA34" s="529"/>
      <c r="AB34" s="528"/>
      <c r="AC34" s="528"/>
      <c r="AD34" s="528"/>
      <c r="AE34" s="528"/>
      <c r="AF34" s="528"/>
      <c r="AG34" s="528"/>
      <c r="AH34" s="528"/>
      <c r="AI34" s="528"/>
      <c r="AJ34" s="530"/>
      <c r="AK34" s="528"/>
      <c r="AL34" s="528"/>
      <c r="AM34" s="528"/>
      <c r="AN34" s="528"/>
      <c r="AO34" s="528"/>
      <c r="AP34" s="528"/>
      <c r="AQ34" s="528"/>
      <c r="AR34" s="528"/>
      <c r="AS34" s="528"/>
      <c r="AT34" s="528"/>
      <c r="AU34" s="528"/>
      <c r="AV34" s="528"/>
      <c r="AW34" s="528"/>
      <c r="AX34" s="530"/>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30"/>
    </row>
    <row r="35" spans="1:72" ht="12.75" customHeight="1">
      <c r="A35" s="1951"/>
      <c r="C35" s="1923"/>
      <c r="D35" s="1980"/>
      <c r="E35" s="1980"/>
      <c r="F35" s="1980"/>
      <c r="G35" s="1980"/>
      <c r="H35" s="1980"/>
      <c r="I35" s="1980"/>
      <c r="J35" s="1980"/>
      <c r="K35" s="530"/>
      <c r="T35" s="526"/>
      <c r="AA35" s="525"/>
      <c r="AJ35" s="526"/>
      <c r="AX35" s="526"/>
      <c r="BT35" s="526"/>
    </row>
    <row r="36" spans="1:72" ht="12.75" customHeight="1">
      <c r="A36" s="1951"/>
      <c r="C36" s="1953"/>
      <c r="D36" s="1901"/>
      <c r="E36" s="1901"/>
      <c r="F36" s="1901"/>
      <c r="G36" s="1901"/>
      <c r="H36" s="1901"/>
      <c r="I36" s="1901"/>
      <c r="J36" s="1901"/>
      <c r="K36" s="530"/>
      <c r="T36" s="526"/>
      <c r="AA36" s="525"/>
      <c r="AJ36" s="526"/>
      <c r="AX36" s="526"/>
      <c r="BT36" s="526"/>
    </row>
    <row r="37" spans="1:72" ht="12.75" customHeight="1">
      <c r="A37" s="1951"/>
      <c r="C37" s="1953"/>
      <c r="D37" s="1901"/>
      <c r="E37" s="1901"/>
      <c r="F37" s="1901"/>
      <c r="G37" s="1901"/>
      <c r="H37" s="1901"/>
      <c r="I37" s="1901"/>
      <c r="J37" s="1901"/>
      <c r="K37" s="530"/>
      <c r="T37" s="526"/>
      <c r="AA37" s="525"/>
      <c r="AJ37" s="526"/>
      <c r="AX37" s="526"/>
      <c r="BT37" s="526"/>
    </row>
    <row r="38" spans="1:72" ht="12.75" customHeight="1">
      <c r="A38" s="1951"/>
      <c r="C38" s="1953"/>
      <c r="D38" s="1901"/>
      <c r="E38" s="1901"/>
      <c r="F38" s="1901"/>
      <c r="G38" s="1901"/>
      <c r="H38" s="1901"/>
      <c r="I38" s="1901"/>
      <c r="J38" s="1901"/>
      <c r="K38" s="530"/>
      <c r="T38" s="526"/>
      <c r="AA38" s="525"/>
      <c r="AJ38" s="526"/>
      <c r="AX38" s="526"/>
      <c r="BT38" s="526"/>
    </row>
    <row r="39" spans="1:72" ht="12.75" customHeight="1">
      <c r="A39" s="1951"/>
      <c r="C39" s="1921"/>
      <c r="D39" s="1908"/>
      <c r="E39" s="1908"/>
      <c r="F39" s="1908"/>
      <c r="G39" s="1908"/>
      <c r="H39" s="1908"/>
      <c r="I39" s="1908"/>
      <c r="J39" s="1908"/>
      <c r="K39" s="530"/>
      <c r="L39" s="529"/>
      <c r="M39" s="528"/>
      <c r="N39" s="528"/>
      <c r="O39" s="528"/>
      <c r="P39" s="528"/>
      <c r="Q39" s="528"/>
      <c r="R39" s="528"/>
      <c r="S39" s="528"/>
      <c r="T39" s="530"/>
      <c r="U39" s="528"/>
      <c r="V39" s="528"/>
      <c r="W39" s="528"/>
      <c r="X39" s="528"/>
      <c r="Y39" s="528"/>
      <c r="Z39" s="528"/>
      <c r="AA39" s="529"/>
      <c r="AB39" s="528"/>
      <c r="AC39" s="528"/>
      <c r="AD39" s="528"/>
      <c r="AE39" s="528"/>
      <c r="AF39" s="528"/>
      <c r="AG39" s="528"/>
      <c r="AH39" s="528"/>
      <c r="AI39" s="528"/>
      <c r="AJ39" s="530"/>
      <c r="AK39" s="528"/>
      <c r="AL39" s="528"/>
      <c r="AM39" s="528"/>
      <c r="AN39" s="528"/>
      <c r="AO39" s="528"/>
      <c r="AP39" s="528"/>
      <c r="AQ39" s="528"/>
      <c r="AR39" s="528"/>
      <c r="AS39" s="528"/>
      <c r="AT39" s="528"/>
      <c r="AU39" s="528"/>
      <c r="AV39" s="528"/>
      <c r="AW39" s="528"/>
      <c r="AX39" s="530"/>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30"/>
    </row>
    <row r="40" spans="1:72">
      <c r="A40" s="1951"/>
      <c r="C40" s="1927" t="s">
        <v>703</v>
      </c>
      <c r="D40" s="1928"/>
      <c r="E40" s="1928"/>
      <c r="F40" s="1928"/>
      <c r="G40" s="1928"/>
      <c r="H40" s="1928"/>
      <c r="I40" s="1928"/>
      <c r="J40" s="1929"/>
      <c r="K40" s="528"/>
      <c r="L40" s="1928">
        <v>1</v>
      </c>
      <c r="M40" s="1928"/>
      <c r="N40" s="1928">
        <v>2</v>
      </c>
      <c r="O40" s="1928"/>
      <c r="P40" s="1928">
        <v>3</v>
      </c>
      <c r="Q40" s="1928"/>
      <c r="R40" s="1928">
        <v>4</v>
      </c>
      <c r="S40" s="1928"/>
      <c r="T40" s="1928">
        <v>5</v>
      </c>
      <c r="U40" s="1928"/>
      <c r="V40" s="1928">
        <v>6</v>
      </c>
      <c r="W40" s="1928"/>
      <c r="X40" s="1928">
        <v>7</v>
      </c>
      <c r="Y40" s="1928"/>
      <c r="Z40" s="1928">
        <v>8</v>
      </c>
      <c r="AA40" s="1928"/>
      <c r="AB40" s="1928">
        <v>9</v>
      </c>
      <c r="AC40" s="1928"/>
      <c r="AD40" s="1928">
        <v>10</v>
      </c>
      <c r="AE40" s="1928"/>
      <c r="AF40" s="1928">
        <v>11</v>
      </c>
      <c r="AG40" s="1928"/>
      <c r="AH40" s="1928">
        <v>12</v>
      </c>
      <c r="AI40" s="1928"/>
      <c r="AJ40" s="1928">
        <v>13</v>
      </c>
      <c r="AK40" s="1928"/>
      <c r="AL40" s="1928">
        <v>14</v>
      </c>
      <c r="AM40" s="1928"/>
      <c r="AN40" s="1928">
        <v>15</v>
      </c>
      <c r="AO40" s="1928"/>
      <c r="AP40" s="1928">
        <v>16</v>
      </c>
      <c r="AQ40" s="1928"/>
      <c r="AR40" s="1928">
        <v>17</v>
      </c>
      <c r="AS40" s="1928"/>
      <c r="AT40" s="1928">
        <v>18</v>
      </c>
      <c r="AU40" s="1928"/>
      <c r="AV40" s="1928">
        <v>19</v>
      </c>
      <c r="AW40" s="1928"/>
      <c r="AX40" s="1928">
        <v>20</v>
      </c>
      <c r="AY40" s="1928"/>
      <c r="AZ40" s="528"/>
      <c r="BA40" s="528"/>
      <c r="BB40" s="528"/>
      <c r="BC40" s="528"/>
      <c r="BD40" s="528"/>
      <c r="BE40" s="528"/>
      <c r="BF40" s="528"/>
      <c r="BG40" s="528"/>
      <c r="BH40" s="528"/>
      <c r="BI40" s="528"/>
      <c r="BJ40" s="528"/>
      <c r="BK40" s="528"/>
      <c r="BL40" s="528"/>
      <c r="BM40" s="528"/>
      <c r="BN40" s="528"/>
      <c r="BO40" s="528"/>
      <c r="BP40" s="528"/>
      <c r="BQ40" s="528"/>
      <c r="BR40" s="528"/>
      <c r="BS40" s="528"/>
      <c r="BT40" s="530"/>
    </row>
    <row r="41" spans="1:72">
      <c r="A41" s="1951"/>
      <c r="C41" s="1923" t="s">
        <v>704</v>
      </c>
      <c r="D41" s="1980"/>
      <c r="E41" s="1980"/>
      <c r="F41" s="1980"/>
      <c r="G41" s="1980"/>
      <c r="H41" s="1980"/>
      <c r="I41" s="1980"/>
      <c r="J41" s="1924"/>
      <c r="BT41" s="526"/>
    </row>
    <row r="42" spans="1:72">
      <c r="A42" s="1951"/>
      <c r="C42" s="1953"/>
      <c r="D42" s="1901"/>
      <c r="E42" s="1901"/>
      <c r="F42" s="1901"/>
      <c r="G42" s="1901"/>
      <c r="H42" s="1901"/>
      <c r="I42" s="1901"/>
      <c r="J42" s="1966"/>
      <c r="BT42" s="526"/>
    </row>
    <row r="43" spans="1:72">
      <c r="A43" s="1951"/>
      <c r="C43" s="1953"/>
      <c r="D43" s="1901"/>
      <c r="E43" s="1901"/>
      <c r="F43" s="1901"/>
      <c r="G43" s="1901"/>
      <c r="H43" s="1901"/>
      <c r="I43" s="1901"/>
      <c r="J43" s="1966"/>
      <c r="BT43" s="526"/>
    </row>
    <row r="44" spans="1:72">
      <c r="A44" s="1951"/>
      <c r="C44" s="1921"/>
      <c r="D44" s="1908"/>
      <c r="E44" s="1908"/>
      <c r="F44" s="1908"/>
      <c r="G44" s="1908"/>
      <c r="H44" s="1908"/>
      <c r="I44" s="1908"/>
      <c r="J44" s="1922"/>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30"/>
    </row>
  </sheetData>
  <mergeCells count="60">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C41:J44"/>
    <mergeCell ref="AN40:AO40"/>
    <mergeCell ref="AP40:AQ40"/>
    <mergeCell ref="AR40:AS40"/>
    <mergeCell ref="AT40:AU40"/>
    <mergeCell ref="P40:Q40"/>
    <mergeCell ref="R40:S40"/>
    <mergeCell ref="T40:U40"/>
    <mergeCell ref="V40:W40"/>
    <mergeCell ref="X40:Y40"/>
    <mergeCell ref="Z40:AA40"/>
    <mergeCell ref="N40:O40"/>
  </mergeCells>
  <phoneticPr fontId="14"/>
  <pageMargins left="0.75" right="0.75" top="1" bottom="1" header="0.51200000000000001" footer="0.51200000000000001"/>
  <pageSetup paperSize="9" scale="96"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view="pageBreakPreview" zoomScaleNormal="100" zoomScaleSheetLayoutView="100" workbookViewId="0"/>
  </sheetViews>
  <sheetFormatPr defaultRowHeight="13.5"/>
  <cols>
    <col min="1" max="50" width="1.75" style="518" customWidth="1"/>
    <col min="51" max="256" width="8.875" style="518"/>
    <col min="257" max="306" width="1.75" style="518" customWidth="1"/>
    <col min="307" max="512" width="8.875" style="518"/>
    <col min="513" max="562" width="1.75" style="518" customWidth="1"/>
    <col min="563" max="768" width="8.875" style="518"/>
    <col min="769" max="818" width="1.75" style="518" customWidth="1"/>
    <col min="819" max="1024" width="8.875" style="518"/>
    <col min="1025" max="1074" width="1.75" style="518" customWidth="1"/>
    <col min="1075" max="1280" width="8.875" style="518"/>
    <col min="1281" max="1330" width="1.75" style="518" customWidth="1"/>
    <col min="1331" max="1536" width="8.875" style="518"/>
    <col min="1537" max="1586" width="1.75" style="518" customWidth="1"/>
    <col min="1587" max="1792" width="8.875" style="518"/>
    <col min="1793" max="1842" width="1.75" style="518" customWidth="1"/>
    <col min="1843" max="2048" width="8.875" style="518"/>
    <col min="2049" max="2098" width="1.75" style="518" customWidth="1"/>
    <col min="2099" max="2304" width="8.875" style="518"/>
    <col min="2305" max="2354" width="1.75" style="518" customWidth="1"/>
    <col min="2355" max="2560" width="8.875" style="518"/>
    <col min="2561" max="2610" width="1.75" style="518" customWidth="1"/>
    <col min="2611" max="2816" width="8.875" style="518"/>
    <col min="2817" max="2866" width="1.75" style="518" customWidth="1"/>
    <col min="2867" max="3072" width="8.875" style="518"/>
    <col min="3073" max="3122" width="1.75" style="518" customWidth="1"/>
    <col min="3123" max="3328" width="8.875" style="518"/>
    <col min="3329" max="3378" width="1.75" style="518" customWidth="1"/>
    <col min="3379" max="3584" width="8.875" style="518"/>
    <col min="3585" max="3634" width="1.75" style="518" customWidth="1"/>
    <col min="3635" max="3840" width="8.875" style="518"/>
    <col min="3841" max="3890" width="1.75" style="518" customWidth="1"/>
    <col min="3891" max="4096" width="8.875" style="518"/>
    <col min="4097" max="4146" width="1.75" style="518" customWidth="1"/>
    <col min="4147" max="4352" width="8.875" style="518"/>
    <col min="4353" max="4402" width="1.75" style="518" customWidth="1"/>
    <col min="4403" max="4608" width="8.875" style="518"/>
    <col min="4609" max="4658" width="1.75" style="518" customWidth="1"/>
    <col min="4659" max="4864" width="8.875" style="518"/>
    <col min="4865" max="4914" width="1.75" style="518" customWidth="1"/>
    <col min="4915" max="5120" width="8.875" style="518"/>
    <col min="5121" max="5170" width="1.75" style="518" customWidth="1"/>
    <col min="5171" max="5376" width="8.875" style="518"/>
    <col min="5377" max="5426" width="1.75" style="518" customWidth="1"/>
    <col min="5427" max="5632" width="8.875" style="518"/>
    <col min="5633" max="5682" width="1.75" style="518" customWidth="1"/>
    <col min="5683" max="5888" width="8.875" style="518"/>
    <col min="5889" max="5938" width="1.75" style="518" customWidth="1"/>
    <col min="5939" max="6144" width="8.875" style="518"/>
    <col min="6145" max="6194" width="1.75" style="518" customWidth="1"/>
    <col min="6195" max="6400" width="8.875" style="518"/>
    <col min="6401" max="6450" width="1.75" style="518" customWidth="1"/>
    <col min="6451" max="6656" width="8.875" style="518"/>
    <col min="6657" max="6706" width="1.75" style="518" customWidth="1"/>
    <col min="6707" max="6912" width="8.875" style="518"/>
    <col min="6913" max="6962" width="1.75" style="518" customWidth="1"/>
    <col min="6963" max="7168" width="8.875" style="518"/>
    <col min="7169" max="7218" width="1.75" style="518" customWidth="1"/>
    <col min="7219" max="7424" width="8.875" style="518"/>
    <col min="7425" max="7474" width="1.75" style="518" customWidth="1"/>
    <col min="7475" max="7680" width="8.875" style="518"/>
    <col min="7681" max="7730" width="1.75" style="518" customWidth="1"/>
    <col min="7731" max="7936" width="8.875" style="518"/>
    <col min="7937" max="7986" width="1.75" style="518" customWidth="1"/>
    <col min="7987" max="8192" width="8.875" style="518"/>
    <col min="8193" max="8242" width="1.75" style="518" customWidth="1"/>
    <col min="8243" max="8448" width="8.875" style="518"/>
    <col min="8449" max="8498" width="1.75" style="518" customWidth="1"/>
    <col min="8499" max="8704" width="8.875" style="518"/>
    <col min="8705" max="8754" width="1.75" style="518" customWidth="1"/>
    <col min="8755" max="8960" width="8.875" style="518"/>
    <col min="8961" max="9010" width="1.75" style="518" customWidth="1"/>
    <col min="9011" max="9216" width="8.875" style="518"/>
    <col min="9217" max="9266" width="1.75" style="518" customWidth="1"/>
    <col min="9267" max="9472" width="8.875" style="518"/>
    <col min="9473" max="9522" width="1.75" style="518" customWidth="1"/>
    <col min="9523" max="9728" width="8.875" style="518"/>
    <col min="9729" max="9778" width="1.75" style="518" customWidth="1"/>
    <col min="9779" max="9984" width="8.875" style="518"/>
    <col min="9985" max="10034" width="1.75" style="518" customWidth="1"/>
    <col min="10035" max="10240" width="8.875" style="518"/>
    <col min="10241" max="10290" width="1.75" style="518" customWidth="1"/>
    <col min="10291" max="10496" width="8.875" style="518"/>
    <col min="10497" max="10546" width="1.75" style="518" customWidth="1"/>
    <col min="10547" max="10752" width="8.875" style="518"/>
    <col min="10753" max="10802" width="1.75" style="518" customWidth="1"/>
    <col min="10803" max="11008" width="8.875" style="518"/>
    <col min="11009" max="11058" width="1.75" style="518" customWidth="1"/>
    <col min="11059" max="11264" width="8.875" style="518"/>
    <col min="11265" max="11314" width="1.75" style="518" customWidth="1"/>
    <col min="11315" max="11520" width="8.875" style="518"/>
    <col min="11521" max="11570" width="1.75" style="518" customWidth="1"/>
    <col min="11571" max="11776" width="8.875" style="518"/>
    <col min="11777" max="11826" width="1.75" style="518" customWidth="1"/>
    <col min="11827" max="12032" width="8.875" style="518"/>
    <col min="12033" max="12082" width="1.75" style="518" customWidth="1"/>
    <col min="12083" max="12288" width="8.875" style="518"/>
    <col min="12289" max="12338" width="1.75" style="518" customWidth="1"/>
    <col min="12339" max="12544" width="8.875" style="518"/>
    <col min="12545" max="12594" width="1.75" style="518" customWidth="1"/>
    <col min="12595" max="12800" width="8.875" style="518"/>
    <col min="12801" max="12850" width="1.75" style="518" customWidth="1"/>
    <col min="12851" max="13056" width="8.875" style="518"/>
    <col min="13057" max="13106" width="1.75" style="518" customWidth="1"/>
    <col min="13107" max="13312" width="8.875" style="518"/>
    <col min="13313" max="13362" width="1.75" style="518" customWidth="1"/>
    <col min="13363" max="13568" width="8.875" style="518"/>
    <col min="13569" max="13618" width="1.75" style="518" customWidth="1"/>
    <col min="13619" max="13824" width="8.875" style="518"/>
    <col min="13825" max="13874" width="1.75" style="518" customWidth="1"/>
    <col min="13875" max="14080" width="8.875" style="518"/>
    <col min="14081" max="14130" width="1.75" style="518" customWidth="1"/>
    <col min="14131" max="14336" width="8.875" style="518"/>
    <col min="14337" max="14386" width="1.75" style="518" customWidth="1"/>
    <col min="14387" max="14592" width="8.875" style="518"/>
    <col min="14593" max="14642" width="1.75" style="518" customWidth="1"/>
    <col min="14643" max="14848" width="8.875" style="518"/>
    <col min="14849" max="14898" width="1.75" style="518" customWidth="1"/>
    <col min="14899" max="15104" width="8.875" style="518"/>
    <col min="15105" max="15154" width="1.75" style="518" customWidth="1"/>
    <col min="15155" max="15360" width="8.875" style="518"/>
    <col min="15361" max="15410" width="1.75" style="518" customWidth="1"/>
    <col min="15411" max="15616" width="8.875" style="518"/>
    <col min="15617" max="15666" width="1.75" style="518" customWidth="1"/>
    <col min="15667" max="15872" width="8.875" style="518"/>
    <col min="15873" max="15922" width="1.75" style="518" customWidth="1"/>
    <col min="15923" max="16128" width="8.875" style="518"/>
    <col min="16129" max="16178" width="1.75" style="518" customWidth="1"/>
    <col min="16179" max="16384" width="8.875" style="518"/>
  </cols>
  <sheetData>
    <row r="1" spans="1:50">
      <c r="A1" s="518" t="s">
        <v>714</v>
      </c>
    </row>
    <row r="3" spans="1:50">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1"/>
    </row>
    <row r="4" spans="1:50" ht="21">
      <c r="A4" s="1911" t="s">
        <v>715</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3"/>
    </row>
    <row r="5" spans="1:50">
      <c r="A5" s="525"/>
      <c r="AX5" s="526"/>
    </row>
    <row r="6" spans="1:50">
      <c r="A6" s="525"/>
      <c r="AX6" s="526"/>
    </row>
    <row r="7" spans="1:50">
      <c r="A7" s="525"/>
      <c r="J7" s="1914"/>
      <c r="K7" s="1914"/>
      <c r="L7" s="1914"/>
      <c r="M7" s="1914"/>
      <c r="N7" s="1914"/>
      <c r="O7" s="1914"/>
      <c r="P7" s="1914"/>
      <c r="Q7" s="1914"/>
      <c r="R7" s="1914"/>
      <c r="S7" s="1914"/>
      <c r="T7" s="1914"/>
      <c r="U7" s="1914"/>
      <c r="V7" s="1914"/>
      <c r="W7" s="1914"/>
      <c r="X7" s="1914"/>
      <c r="AI7" s="1914"/>
      <c r="AJ7" s="1914"/>
      <c r="AK7" s="1914"/>
      <c r="AL7" s="1914"/>
      <c r="AM7" s="1914"/>
      <c r="AN7" s="1914"/>
      <c r="AO7" s="1914"/>
      <c r="AP7" s="1914"/>
      <c r="AQ7" s="1914"/>
      <c r="AR7" s="1914"/>
      <c r="AS7" s="1914"/>
      <c r="AT7" s="1914"/>
      <c r="AU7" s="1914"/>
      <c r="AV7" s="1914"/>
      <c r="AW7" s="1914"/>
      <c r="AX7" s="526"/>
    </row>
    <row r="8" spans="1:50">
      <c r="A8" s="525"/>
      <c r="B8" s="2001" t="s">
        <v>578</v>
      </c>
      <c r="C8" s="2001"/>
      <c r="D8" s="2001"/>
      <c r="E8" s="2001"/>
      <c r="F8" s="2001"/>
      <c r="G8" s="2001"/>
      <c r="H8" s="2001"/>
      <c r="I8" s="2001"/>
      <c r="J8" s="1907"/>
      <c r="K8" s="1907"/>
      <c r="L8" s="1907"/>
      <c r="M8" s="1907"/>
      <c r="N8" s="1907"/>
      <c r="O8" s="1907"/>
      <c r="P8" s="1907"/>
      <c r="Q8" s="1907"/>
      <c r="R8" s="1907"/>
      <c r="S8" s="1907"/>
      <c r="T8" s="1907"/>
      <c r="U8" s="1907"/>
      <c r="V8" s="1907"/>
      <c r="W8" s="1907"/>
      <c r="X8" s="1907"/>
      <c r="AA8" s="2001" t="s">
        <v>716</v>
      </c>
      <c r="AB8" s="2001"/>
      <c r="AC8" s="2001"/>
      <c r="AD8" s="2001"/>
      <c r="AE8" s="2001"/>
      <c r="AF8" s="2001"/>
      <c r="AG8" s="2001"/>
      <c r="AH8" s="2001"/>
      <c r="AI8" s="1907"/>
      <c r="AJ8" s="1907"/>
      <c r="AK8" s="1907"/>
      <c r="AL8" s="1907"/>
      <c r="AM8" s="1907"/>
      <c r="AN8" s="1907"/>
      <c r="AO8" s="1907"/>
      <c r="AP8" s="1907"/>
      <c r="AQ8" s="1907"/>
      <c r="AR8" s="1907"/>
      <c r="AS8" s="1907"/>
      <c r="AT8" s="1907"/>
      <c r="AU8" s="1907"/>
      <c r="AV8" s="1907"/>
      <c r="AW8" s="1907"/>
      <c r="AX8" s="526"/>
    </row>
    <row r="9" spans="1:50">
      <c r="A9" s="525"/>
      <c r="J9" s="1906"/>
      <c r="K9" s="1906"/>
      <c r="L9" s="1906"/>
      <c r="M9" s="1906"/>
      <c r="N9" s="1906"/>
      <c r="O9" s="1906"/>
      <c r="P9" s="1906"/>
      <c r="Q9" s="1906"/>
      <c r="R9" s="1906"/>
      <c r="S9" s="1906"/>
      <c r="T9" s="1906"/>
      <c r="U9" s="1906"/>
      <c r="V9" s="1906"/>
      <c r="W9" s="1906"/>
      <c r="X9" s="1906"/>
      <c r="AX9" s="526"/>
    </row>
    <row r="10" spans="1:50">
      <c r="A10" s="525"/>
      <c r="B10" s="2001" t="s">
        <v>717</v>
      </c>
      <c r="C10" s="2001"/>
      <c r="D10" s="2001"/>
      <c r="E10" s="2001"/>
      <c r="F10" s="2001"/>
      <c r="G10" s="2001"/>
      <c r="H10" s="2001"/>
      <c r="I10" s="2001"/>
      <c r="J10" s="1907"/>
      <c r="K10" s="1907"/>
      <c r="L10" s="1907"/>
      <c r="M10" s="1907"/>
      <c r="N10" s="1907"/>
      <c r="O10" s="1907"/>
      <c r="P10" s="1907"/>
      <c r="Q10" s="1907"/>
      <c r="R10" s="1907"/>
      <c r="S10" s="1907"/>
      <c r="T10" s="1907"/>
      <c r="U10" s="1907"/>
      <c r="V10" s="1907"/>
      <c r="W10" s="1907"/>
      <c r="X10" s="1907"/>
      <c r="AX10" s="526"/>
    </row>
    <row r="11" spans="1:50">
      <c r="A11" s="525"/>
      <c r="J11" s="1906"/>
      <c r="K11" s="1906"/>
      <c r="L11" s="1906"/>
      <c r="M11" s="1906"/>
      <c r="N11" s="1906"/>
      <c r="O11" s="1906"/>
      <c r="P11" s="1906"/>
      <c r="Q11" s="1906"/>
      <c r="R11" s="1906"/>
      <c r="S11" s="1906"/>
      <c r="T11" s="1906"/>
      <c r="U11" s="1906"/>
      <c r="V11" s="1906"/>
      <c r="W11" s="1906"/>
      <c r="X11" s="1906"/>
      <c r="AI11" s="1914"/>
      <c r="AJ11" s="1914"/>
      <c r="AK11" s="1914"/>
      <c r="AL11" s="1914"/>
      <c r="AM11" s="1914"/>
      <c r="AN11" s="1914"/>
      <c r="AO11" s="1914"/>
      <c r="AP11" s="1914"/>
      <c r="AQ11" s="1914"/>
      <c r="AR11" s="1914"/>
      <c r="AS11" s="1914"/>
      <c r="AT11" s="1914"/>
      <c r="AU11" s="1914"/>
      <c r="AV11" s="1914"/>
      <c r="AW11" s="1914"/>
      <c r="AX11" s="526"/>
    </row>
    <row r="12" spans="1:50">
      <c r="A12" s="525"/>
      <c r="B12" s="2001" t="s">
        <v>718</v>
      </c>
      <c r="C12" s="2001"/>
      <c r="D12" s="2001"/>
      <c r="E12" s="2001"/>
      <c r="F12" s="2001"/>
      <c r="G12" s="2001"/>
      <c r="H12" s="2001"/>
      <c r="I12" s="2001"/>
      <c r="J12" s="1907"/>
      <c r="K12" s="1907"/>
      <c r="L12" s="1907"/>
      <c r="M12" s="1907"/>
      <c r="N12" s="1907"/>
      <c r="O12" s="1907"/>
      <c r="P12" s="1907"/>
      <c r="Q12" s="1907"/>
      <c r="R12" s="1907"/>
      <c r="S12" s="1907"/>
      <c r="T12" s="1907"/>
      <c r="U12" s="1907"/>
      <c r="V12" s="1907"/>
      <c r="W12" s="1907"/>
      <c r="X12" s="1907"/>
      <c r="AA12" s="2002" t="s">
        <v>719</v>
      </c>
      <c r="AB12" s="2002"/>
      <c r="AC12" s="2002"/>
      <c r="AD12" s="2002"/>
      <c r="AE12" s="2002"/>
      <c r="AF12" s="2002"/>
      <c r="AG12" s="2002"/>
      <c r="AH12" s="2002"/>
      <c r="AI12" s="1907"/>
      <c r="AJ12" s="1907"/>
      <c r="AK12" s="1907"/>
      <c r="AL12" s="1907"/>
      <c r="AM12" s="1907"/>
      <c r="AN12" s="1907"/>
      <c r="AO12" s="1907"/>
      <c r="AP12" s="1907"/>
      <c r="AQ12" s="1907"/>
      <c r="AR12" s="1907"/>
      <c r="AS12" s="1907"/>
      <c r="AT12" s="1907"/>
      <c r="AU12" s="1907"/>
      <c r="AV12" s="1907"/>
      <c r="AW12" s="1907"/>
      <c r="AX12" s="526"/>
    </row>
    <row r="13" spans="1:50">
      <c r="A13" s="525"/>
      <c r="J13" s="1906"/>
      <c r="K13" s="1906"/>
      <c r="L13" s="1906"/>
      <c r="M13" s="1906"/>
      <c r="N13" s="1906"/>
      <c r="O13" s="1906"/>
      <c r="P13" s="1906"/>
      <c r="Q13" s="1906"/>
      <c r="R13" s="1906"/>
      <c r="S13" s="1906"/>
      <c r="T13" s="1906"/>
      <c r="U13" s="1906"/>
      <c r="V13" s="1906"/>
      <c r="W13" s="1906"/>
      <c r="X13" s="1906"/>
      <c r="AX13" s="526"/>
    </row>
    <row r="14" spans="1:50">
      <c r="A14" s="525"/>
      <c r="B14" s="2001" t="s">
        <v>720</v>
      </c>
      <c r="C14" s="2001"/>
      <c r="D14" s="2001"/>
      <c r="E14" s="2001"/>
      <c r="F14" s="2001"/>
      <c r="G14" s="2001"/>
      <c r="H14" s="2001"/>
      <c r="I14" s="2001"/>
      <c r="J14" s="1907"/>
      <c r="K14" s="1907"/>
      <c r="L14" s="1907"/>
      <c r="M14" s="1907"/>
      <c r="N14" s="1907"/>
      <c r="O14" s="1907"/>
      <c r="P14" s="1907"/>
      <c r="Q14" s="1907"/>
      <c r="R14" s="1907"/>
      <c r="S14" s="1907"/>
      <c r="T14" s="1907"/>
      <c r="U14" s="1907"/>
      <c r="V14" s="1907"/>
      <c r="W14" s="1907"/>
      <c r="X14" s="1907"/>
      <c r="AX14" s="526"/>
    </row>
    <row r="15" spans="1:50">
      <c r="A15" s="525"/>
      <c r="J15" s="1906"/>
      <c r="K15" s="1906"/>
      <c r="L15" s="1906"/>
      <c r="M15" s="1906"/>
      <c r="N15" s="1906"/>
      <c r="O15" s="1906"/>
      <c r="P15" s="1906"/>
      <c r="Q15" s="1906"/>
      <c r="R15" s="1906"/>
      <c r="S15" s="1906"/>
      <c r="T15" s="1906"/>
      <c r="U15" s="1906"/>
      <c r="V15" s="1906"/>
      <c r="W15" s="1906"/>
      <c r="X15" s="1906"/>
      <c r="AI15" s="1914"/>
      <c r="AJ15" s="1914"/>
      <c r="AK15" s="1914"/>
      <c r="AL15" s="1914"/>
      <c r="AM15" s="1914"/>
      <c r="AN15" s="1914"/>
      <c r="AO15" s="1914"/>
      <c r="AP15" s="1914"/>
      <c r="AQ15" s="1914"/>
      <c r="AR15" s="1914"/>
      <c r="AS15" s="1914"/>
      <c r="AT15" s="1914"/>
      <c r="AU15" s="1914"/>
      <c r="AV15" s="1914"/>
      <c r="AW15" s="1914"/>
      <c r="AX15" s="526"/>
    </row>
    <row r="16" spans="1:50" ht="13.5" customHeight="1">
      <c r="A16" s="525"/>
      <c r="B16" s="2001" t="s">
        <v>721</v>
      </c>
      <c r="C16" s="2001"/>
      <c r="D16" s="2001"/>
      <c r="E16" s="2001"/>
      <c r="F16" s="2001"/>
      <c r="G16" s="2001"/>
      <c r="H16" s="2001"/>
      <c r="I16" s="2001"/>
      <c r="J16" s="1907"/>
      <c r="K16" s="1907"/>
      <c r="L16" s="1907"/>
      <c r="M16" s="1907"/>
      <c r="N16" s="1907"/>
      <c r="O16" s="1907"/>
      <c r="P16" s="1907"/>
      <c r="Q16" s="1907"/>
      <c r="R16" s="1907"/>
      <c r="S16" s="1907"/>
      <c r="T16" s="1907"/>
      <c r="U16" s="1907"/>
      <c r="V16" s="1907"/>
      <c r="W16" s="1907"/>
      <c r="X16" s="1907"/>
      <c r="AA16" s="2001" t="s">
        <v>722</v>
      </c>
      <c r="AB16" s="2001"/>
      <c r="AC16" s="2001"/>
      <c r="AD16" s="2001"/>
      <c r="AE16" s="2001"/>
      <c r="AF16" s="2001"/>
      <c r="AG16" s="2001"/>
      <c r="AH16" s="2001"/>
      <c r="AI16" s="1907"/>
      <c r="AJ16" s="1907"/>
      <c r="AK16" s="1907"/>
      <c r="AL16" s="1907"/>
      <c r="AM16" s="1907"/>
      <c r="AN16" s="1907"/>
      <c r="AO16" s="1907"/>
      <c r="AP16" s="1907"/>
      <c r="AQ16" s="1907"/>
      <c r="AR16" s="1907"/>
      <c r="AS16" s="1907"/>
      <c r="AT16" s="1907"/>
      <c r="AU16" s="1907"/>
      <c r="AV16" s="1907"/>
      <c r="AW16" s="1907"/>
      <c r="AX16" s="526"/>
    </row>
    <row r="17" spans="1:50">
      <c r="A17" s="525"/>
      <c r="B17" s="531"/>
      <c r="C17" s="531"/>
      <c r="D17" s="531"/>
      <c r="E17" s="531"/>
      <c r="F17" s="531"/>
      <c r="G17" s="531"/>
      <c r="H17" s="531"/>
      <c r="I17" s="531"/>
      <c r="AX17" s="526"/>
    </row>
    <row r="18" spans="1:50">
      <c r="A18" s="525"/>
      <c r="AX18" s="526"/>
    </row>
    <row r="19" spans="1:50" ht="16.5" customHeight="1">
      <c r="A19" s="543" t="s">
        <v>635</v>
      </c>
      <c r="B19" s="543"/>
      <c r="C19" s="1903"/>
      <c r="D19" s="1903"/>
      <c r="E19" s="1903"/>
      <c r="F19" s="1903"/>
      <c r="G19" s="1903"/>
      <c r="H19" s="1903"/>
      <c r="I19" s="1903"/>
      <c r="J19" s="1903"/>
      <c r="K19" s="543" t="s">
        <v>635</v>
      </c>
      <c r="L19" s="543"/>
      <c r="M19" s="1903"/>
      <c r="N19" s="1903"/>
      <c r="O19" s="1903"/>
      <c r="P19" s="1903"/>
      <c r="Q19" s="1903"/>
      <c r="R19" s="1903"/>
      <c r="S19" s="1903"/>
      <c r="T19" s="1903"/>
      <c r="U19" s="543" t="s">
        <v>635</v>
      </c>
      <c r="V19" s="543"/>
      <c r="W19" s="1903"/>
      <c r="X19" s="1903"/>
      <c r="Y19" s="1903"/>
      <c r="Z19" s="1903"/>
      <c r="AA19" s="1903"/>
      <c r="AB19" s="1903"/>
      <c r="AC19" s="1903"/>
      <c r="AD19" s="1903"/>
      <c r="AE19" s="543" t="s">
        <v>635</v>
      </c>
      <c r="AF19" s="543"/>
      <c r="AG19" s="1903"/>
      <c r="AH19" s="1903"/>
      <c r="AI19" s="1903"/>
      <c r="AJ19" s="1903"/>
      <c r="AK19" s="1903"/>
      <c r="AL19" s="1903"/>
      <c r="AM19" s="1903"/>
      <c r="AN19" s="1903"/>
      <c r="AO19" s="543" t="s">
        <v>635</v>
      </c>
      <c r="AP19" s="543"/>
      <c r="AQ19" s="1903"/>
      <c r="AR19" s="1903"/>
      <c r="AS19" s="1903"/>
      <c r="AT19" s="1903"/>
      <c r="AU19" s="1903"/>
      <c r="AV19" s="1903"/>
      <c r="AW19" s="1903"/>
      <c r="AX19" s="1903"/>
    </row>
    <row r="20" spans="1:50" ht="16.5" customHeight="1">
      <c r="A20" s="1903">
        <v>1</v>
      </c>
      <c r="B20" s="1903"/>
      <c r="C20" s="1903"/>
      <c r="D20" s="1903"/>
      <c r="E20" s="1903"/>
      <c r="F20" s="1903"/>
      <c r="G20" s="1903"/>
      <c r="H20" s="1903"/>
      <c r="I20" s="1903"/>
      <c r="J20" s="1903"/>
      <c r="K20" s="1903">
        <v>21</v>
      </c>
      <c r="L20" s="1903"/>
      <c r="M20" s="1903"/>
      <c r="N20" s="1903"/>
      <c r="O20" s="1903"/>
      <c r="P20" s="1903"/>
      <c r="Q20" s="1903"/>
      <c r="R20" s="1903"/>
      <c r="S20" s="1903"/>
      <c r="T20" s="1903"/>
      <c r="U20" s="1903">
        <v>41</v>
      </c>
      <c r="V20" s="1903"/>
      <c r="W20" s="1903"/>
      <c r="X20" s="1903"/>
      <c r="Y20" s="1903"/>
      <c r="Z20" s="1903"/>
      <c r="AA20" s="1903"/>
      <c r="AB20" s="1903"/>
      <c r="AC20" s="1903"/>
      <c r="AD20" s="1903"/>
      <c r="AE20" s="1903">
        <v>61</v>
      </c>
      <c r="AF20" s="1903"/>
      <c r="AG20" s="1903"/>
      <c r="AH20" s="1903"/>
      <c r="AI20" s="1903"/>
      <c r="AJ20" s="1903"/>
      <c r="AK20" s="1903"/>
      <c r="AL20" s="1903"/>
      <c r="AM20" s="1903"/>
      <c r="AN20" s="1903"/>
      <c r="AO20" s="1903">
        <v>81</v>
      </c>
      <c r="AP20" s="1903"/>
      <c r="AQ20" s="1903"/>
      <c r="AR20" s="1903"/>
      <c r="AS20" s="1903"/>
      <c r="AT20" s="1903"/>
      <c r="AU20" s="1903"/>
      <c r="AV20" s="1903"/>
      <c r="AW20" s="1903"/>
      <c r="AX20" s="1903"/>
    </row>
    <row r="21" spans="1:50" ht="16.5" customHeight="1">
      <c r="A21" s="1903">
        <v>2</v>
      </c>
      <c r="B21" s="1903"/>
      <c r="C21" s="1903"/>
      <c r="D21" s="1903"/>
      <c r="E21" s="1903"/>
      <c r="F21" s="1903"/>
      <c r="G21" s="1903"/>
      <c r="H21" s="1903"/>
      <c r="I21" s="1903"/>
      <c r="J21" s="1903"/>
      <c r="K21" s="1903">
        <v>22</v>
      </c>
      <c r="L21" s="1903"/>
      <c r="M21" s="1903"/>
      <c r="N21" s="1903"/>
      <c r="O21" s="1903"/>
      <c r="P21" s="1903"/>
      <c r="Q21" s="1903"/>
      <c r="R21" s="1903"/>
      <c r="S21" s="1903"/>
      <c r="T21" s="1903"/>
      <c r="U21" s="1903">
        <v>42</v>
      </c>
      <c r="V21" s="1903"/>
      <c r="W21" s="1903"/>
      <c r="X21" s="1903"/>
      <c r="Y21" s="1903"/>
      <c r="Z21" s="1903"/>
      <c r="AA21" s="1903"/>
      <c r="AB21" s="1903"/>
      <c r="AC21" s="1903"/>
      <c r="AD21" s="1903"/>
      <c r="AE21" s="1903">
        <v>62</v>
      </c>
      <c r="AF21" s="1903"/>
      <c r="AG21" s="1903"/>
      <c r="AH21" s="1903"/>
      <c r="AI21" s="1903"/>
      <c r="AJ21" s="1903"/>
      <c r="AK21" s="1903"/>
      <c r="AL21" s="1903"/>
      <c r="AM21" s="1903"/>
      <c r="AN21" s="1903"/>
      <c r="AO21" s="1903">
        <v>82</v>
      </c>
      <c r="AP21" s="1903"/>
      <c r="AQ21" s="1903"/>
      <c r="AR21" s="1903"/>
      <c r="AS21" s="1903"/>
      <c r="AT21" s="1903"/>
      <c r="AU21" s="1903"/>
      <c r="AV21" s="1903"/>
      <c r="AW21" s="1903"/>
      <c r="AX21" s="1903"/>
    </row>
    <row r="22" spans="1:50" ht="16.5" customHeight="1">
      <c r="A22" s="1903">
        <v>3</v>
      </c>
      <c r="B22" s="1903"/>
      <c r="C22" s="1903"/>
      <c r="D22" s="1903"/>
      <c r="E22" s="1903"/>
      <c r="F22" s="1903"/>
      <c r="G22" s="1903"/>
      <c r="H22" s="1903"/>
      <c r="I22" s="1903"/>
      <c r="J22" s="1903"/>
      <c r="K22" s="1903">
        <v>23</v>
      </c>
      <c r="L22" s="1903"/>
      <c r="M22" s="1903"/>
      <c r="N22" s="1903"/>
      <c r="O22" s="1903"/>
      <c r="P22" s="1903"/>
      <c r="Q22" s="1903"/>
      <c r="R22" s="1903"/>
      <c r="S22" s="1903"/>
      <c r="T22" s="1903"/>
      <c r="U22" s="1903">
        <v>43</v>
      </c>
      <c r="V22" s="1903"/>
      <c r="W22" s="1903"/>
      <c r="X22" s="1903"/>
      <c r="Y22" s="1903"/>
      <c r="Z22" s="1903"/>
      <c r="AA22" s="1903"/>
      <c r="AB22" s="1903"/>
      <c r="AC22" s="1903"/>
      <c r="AD22" s="1903"/>
      <c r="AE22" s="1903">
        <v>63</v>
      </c>
      <c r="AF22" s="1903"/>
      <c r="AG22" s="1903"/>
      <c r="AH22" s="1903"/>
      <c r="AI22" s="1903"/>
      <c r="AJ22" s="1903"/>
      <c r="AK22" s="1903"/>
      <c r="AL22" s="1903"/>
      <c r="AM22" s="1903"/>
      <c r="AN22" s="1903"/>
      <c r="AO22" s="1903">
        <v>83</v>
      </c>
      <c r="AP22" s="1903"/>
      <c r="AQ22" s="1903"/>
      <c r="AR22" s="1903"/>
      <c r="AS22" s="1903"/>
      <c r="AT22" s="1903"/>
      <c r="AU22" s="1903"/>
      <c r="AV22" s="1903"/>
      <c r="AW22" s="1903"/>
      <c r="AX22" s="1903"/>
    </row>
    <row r="23" spans="1:50" ht="16.5" customHeight="1">
      <c r="A23" s="1903">
        <v>4</v>
      </c>
      <c r="B23" s="1903"/>
      <c r="C23" s="1903"/>
      <c r="D23" s="1903"/>
      <c r="E23" s="1903"/>
      <c r="F23" s="1903"/>
      <c r="G23" s="1903"/>
      <c r="H23" s="1903"/>
      <c r="I23" s="1903"/>
      <c r="J23" s="1903"/>
      <c r="K23" s="1903">
        <v>24</v>
      </c>
      <c r="L23" s="1903"/>
      <c r="M23" s="1903"/>
      <c r="N23" s="1903"/>
      <c r="O23" s="1903"/>
      <c r="P23" s="1903"/>
      <c r="Q23" s="1903"/>
      <c r="R23" s="1903"/>
      <c r="S23" s="1903"/>
      <c r="T23" s="1903"/>
      <c r="U23" s="1903">
        <v>44</v>
      </c>
      <c r="V23" s="1903"/>
      <c r="W23" s="1903"/>
      <c r="X23" s="1903"/>
      <c r="Y23" s="1903"/>
      <c r="Z23" s="1903"/>
      <c r="AA23" s="1903"/>
      <c r="AB23" s="1903"/>
      <c r="AC23" s="1903"/>
      <c r="AD23" s="1903"/>
      <c r="AE23" s="1903">
        <v>64</v>
      </c>
      <c r="AF23" s="1903"/>
      <c r="AG23" s="1903"/>
      <c r="AH23" s="1903"/>
      <c r="AI23" s="1903"/>
      <c r="AJ23" s="1903"/>
      <c r="AK23" s="1903"/>
      <c r="AL23" s="1903"/>
      <c r="AM23" s="1903"/>
      <c r="AN23" s="1903"/>
      <c r="AO23" s="1903">
        <v>84</v>
      </c>
      <c r="AP23" s="1903"/>
      <c r="AQ23" s="1903"/>
      <c r="AR23" s="1903"/>
      <c r="AS23" s="1903"/>
      <c r="AT23" s="1903"/>
      <c r="AU23" s="1903"/>
      <c r="AV23" s="1903"/>
      <c r="AW23" s="1903"/>
      <c r="AX23" s="1903"/>
    </row>
    <row r="24" spans="1:50" ht="16.5" customHeight="1">
      <c r="A24" s="1903">
        <v>5</v>
      </c>
      <c r="B24" s="1903"/>
      <c r="C24" s="1903"/>
      <c r="D24" s="1903"/>
      <c r="E24" s="1903"/>
      <c r="F24" s="1903"/>
      <c r="G24" s="1903"/>
      <c r="H24" s="1903"/>
      <c r="I24" s="1903"/>
      <c r="J24" s="1903"/>
      <c r="K24" s="1903">
        <v>25</v>
      </c>
      <c r="L24" s="1903"/>
      <c r="M24" s="1903"/>
      <c r="N24" s="1903"/>
      <c r="O24" s="1903"/>
      <c r="P24" s="1903"/>
      <c r="Q24" s="1903"/>
      <c r="R24" s="1903"/>
      <c r="S24" s="1903"/>
      <c r="T24" s="1903"/>
      <c r="U24" s="1903">
        <v>45</v>
      </c>
      <c r="V24" s="1903"/>
      <c r="W24" s="1903"/>
      <c r="X24" s="1903"/>
      <c r="Y24" s="1903"/>
      <c r="Z24" s="1903"/>
      <c r="AA24" s="1903"/>
      <c r="AB24" s="1903"/>
      <c r="AC24" s="1903"/>
      <c r="AD24" s="1903"/>
      <c r="AE24" s="1903">
        <v>65</v>
      </c>
      <c r="AF24" s="1903"/>
      <c r="AG24" s="1903"/>
      <c r="AH24" s="1903"/>
      <c r="AI24" s="1903"/>
      <c r="AJ24" s="1903"/>
      <c r="AK24" s="1903"/>
      <c r="AL24" s="1903"/>
      <c r="AM24" s="1903"/>
      <c r="AN24" s="1903"/>
      <c r="AO24" s="1903">
        <v>85</v>
      </c>
      <c r="AP24" s="1903"/>
      <c r="AQ24" s="1903"/>
      <c r="AR24" s="1903"/>
      <c r="AS24" s="1903"/>
      <c r="AT24" s="1903"/>
      <c r="AU24" s="1903"/>
      <c r="AV24" s="1903"/>
      <c r="AW24" s="1903"/>
      <c r="AX24" s="1903"/>
    </row>
    <row r="25" spans="1:50" ht="16.5" customHeight="1">
      <c r="A25" s="1903">
        <v>6</v>
      </c>
      <c r="B25" s="1903"/>
      <c r="C25" s="1903"/>
      <c r="D25" s="1903"/>
      <c r="E25" s="1903"/>
      <c r="F25" s="1903"/>
      <c r="G25" s="1903"/>
      <c r="H25" s="1903"/>
      <c r="I25" s="1903"/>
      <c r="J25" s="1903"/>
      <c r="K25" s="1903">
        <v>26</v>
      </c>
      <c r="L25" s="1903"/>
      <c r="M25" s="1903"/>
      <c r="N25" s="1903"/>
      <c r="O25" s="1903"/>
      <c r="P25" s="1903"/>
      <c r="Q25" s="1903"/>
      <c r="R25" s="1903"/>
      <c r="S25" s="1903"/>
      <c r="T25" s="1903"/>
      <c r="U25" s="1903">
        <v>46</v>
      </c>
      <c r="V25" s="1903"/>
      <c r="W25" s="1903"/>
      <c r="X25" s="1903"/>
      <c r="Y25" s="1903"/>
      <c r="Z25" s="1903"/>
      <c r="AA25" s="1903"/>
      <c r="AB25" s="1903"/>
      <c r="AC25" s="1903"/>
      <c r="AD25" s="1903"/>
      <c r="AE25" s="1903">
        <v>66</v>
      </c>
      <c r="AF25" s="1903"/>
      <c r="AG25" s="1903"/>
      <c r="AH25" s="1903"/>
      <c r="AI25" s="1903"/>
      <c r="AJ25" s="1903"/>
      <c r="AK25" s="1903"/>
      <c r="AL25" s="1903"/>
      <c r="AM25" s="1903"/>
      <c r="AN25" s="1903"/>
      <c r="AO25" s="1903">
        <v>86</v>
      </c>
      <c r="AP25" s="1903"/>
      <c r="AQ25" s="1903"/>
      <c r="AR25" s="1903"/>
      <c r="AS25" s="1903"/>
      <c r="AT25" s="1903"/>
      <c r="AU25" s="1903"/>
      <c r="AV25" s="1903"/>
      <c r="AW25" s="1903"/>
      <c r="AX25" s="1903"/>
    </row>
    <row r="26" spans="1:50" ht="16.5" customHeight="1">
      <c r="A26" s="1903">
        <v>7</v>
      </c>
      <c r="B26" s="1903"/>
      <c r="C26" s="1903"/>
      <c r="D26" s="1903"/>
      <c r="E26" s="1903"/>
      <c r="F26" s="1903"/>
      <c r="G26" s="1903"/>
      <c r="H26" s="1903"/>
      <c r="I26" s="1903"/>
      <c r="J26" s="1903"/>
      <c r="K26" s="1903">
        <v>27</v>
      </c>
      <c r="L26" s="1903"/>
      <c r="M26" s="1903"/>
      <c r="N26" s="1903"/>
      <c r="O26" s="1903"/>
      <c r="P26" s="1903"/>
      <c r="Q26" s="1903"/>
      <c r="R26" s="1903"/>
      <c r="S26" s="1903"/>
      <c r="T26" s="1903"/>
      <c r="U26" s="1903">
        <v>47</v>
      </c>
      <c r="V26" s="1903"/>
      <c r="W26" s="1903"/>
      <c r="X26" s="1903"/>
      <c r="Y26" s="1903"/>
      <c r="Z26" s="1903"/>
      <c r="AA26" s="1903"/>
      <c r="AB26" s="1903"/>
      <c r="AC26" s="1903"/>
      <c r="AD26" s="1903"/>
      <c r="AE26" s="1903">
        <v>67</v>
      </c>
      <c r="AF26" s="1903"/>
      <c r="AG26" s="1903"/>
      <c r="AH26" s="1903"/>
      <c r="AI26" s="1903"/>
      <c r="AJ26" s="1903"/>
      <c r="AK26" s="1903"/>
      <c r="AL26" s="1903"/>
      <c r="AM26" s="1903"/>
      <c r="AN26" s="1903"/>
      <c r="AO26" s="1903">
        <v>87</v>
      </c>
      <c r="AP26" s="1903"/>
      <c r="AQ26" s="1903"/>
      <c r="AR26" s="1903"/>
      <c r="AS26" s="1903"/>
      <c r="AT26" s="1903"/>
      <c r="AU26" s="1903"/>
      <c r="AV26" s="1903"/>
      <c r="AW26" s="1903"/>
      <c r="AX26" s="1903"/>
    </row>
    <row r="27" spans="1:50" ht="16.5" customHeight="1">
      <c r="A27" s="1903">
        <v>8</v>
      </c>
      <c r="B27" s="1903"/>
      <c r="C27" s="1903"/>
      <c r="D27" s="1903"/>
      <c r="E27" s="1903"/>
      <c r="F27" s="1903"/>
      <c r="G27" s="1903"/>
      <c r="H27" s="1903"/>
      <c r="I27" s="1903"/>
      <c r="J27" s="1903"/>
      <c r="K27" s="1903">
        <v>28</v>
      </c>
      <c r="L27" s="1903"/>
      <c r="M27" s="1903"/>
      <c r="N27" s="1903"/>
      <c r="O27" s="1903"/>
      <c r="P27" s="1903"/>
      <c r="Q27" s="1903"/>
      <c r="R27" s="1903"/>
      <c r="S27" s="1903"/>
      <c r="T27" s="1903"/>
      <c r="U27" s="1903">
        <v>48</v>
      </c>
      <c r="V27" s="1903"/>
      <c r="W27" s="1903"/>
      <c r="X27" s="1903"/>
      <c r="Y27" s="1903"/>
      <c r="Z27" s="1903"/>
      <c r="AA27" s="1903"/>
      <c r="AB27" s="1903"/>
      <c r="AC27" s="1903"/>
      <c r="AD27" s="1903"/>
      <c r="AE27" s="1903">
        <v>68</v>
      </c>
      <c r="AF27" s="1903"/>
      <c r="AG27" s="1903"/>
      <c r="AH27" s="1903"/>
      <c r="AI27" s="1903"/>
      <c r="AJ27" s="1903"/>
      <c r="AK27" s="1903"/>
      <c r="AL27" s="1903"/>
      <c r="AM27" s="1903"/>
      <c r="AN27" s="1903"/>
      <c r="AO27" s="1903">
        <v>88</v>
      </c>
      <c r="AP27" s="1903"/>
      <c r="AQ27" s="1903"/>
      <c r="AR27" s="1903"/>
      <c r="AS27" s="1903"/>
      <c r="AT27" s="1903"/>
      <c r="AU27" s="1903"/>
      <c r="AV27" s="1903"/>
      <c r="AW27" s="1903"/>
      <c r="AX27" s="1903"/>
    </row>
    <row r="28" spans="1:50" ht="16.5" customHeight="1">
      <c r="A28" s="1903">
        <v>9</v>
      </c>
      <c r="B28" s="1903"/>
      <c r="C28" s="1903"/>
      <c r="D28" s="1903"/>
      <c r="E28" s="1903"/>
      <c r="F28" s="1903"/>
      <c r="G28" s="1903"/>
      <c r="H28" s="1903"/>
      <c r="I28" s="1903"/>
      <c r="J28" s="1903"/>
      <c r="K28" s="1903">
        <v>29</v>
      </c>
      <c r="L28" s="1903"/>
      <c r="M28" s="1903"/>
      <c r="N28" s="1903"/>
      <c r="O28" s="1903"/>
      <c r="P28" s="1903"/>
      <c r="Q28" s="1903"/>
      <c r="R28" s="1903"/>
      <c r="S28" s="1903"/>
      <c r="T28" s="1903"/>
      <c r="U28" s="1903">
        <v>49</v>
      </c>
      <c r="V28" s="1903"/>
      <c r="W28" s="1903"/>
      <c r="X28" s="1903"/>
      <c r="Y28" s="1903"/>
      <c r="Z28" s="1903"/>
      <c r="AA28" s="1903"/>
      <c r="AB28" s="1903"/>
      <c r="AC28" s="1903"/>
      <c r="AD28" s="1903"/>
      <c r="AE28" s="1903">
        <v>69</v>
      </c>
      <c r="AF28" s="1903"/>
      <c r="AG28" s="1903"/>
      <c r="AH28" s="1903"/>
      <c r="AI28" s="1903"/>
      <c r="AJ28" s="1903"/>
      <c r="AK28" s="1903"/>
      <c r="AL28" s="1903"/>
      <c r="AM28" s="1903"/>
      <c r="AN28" s="1903"/>
      <c r="AO28" s="1903">
        <v>89</v>
      </c>
      <c r="AP28" s="1903"/>
      <c r="AQ28" s="1903"/>
      <c r="AR28" s="1903"/>
      <c r="AS28" s="1903"/>
      <c r="AT28" s="1903"/>
      <c r="AU28" s="1903"/>
      <c r="AV28" s="1903"/>
      <c r="AW28" s="1903"/>
      <c r="AX28" s="1903"/>
    </row>
    <row r="29" spans="1:50" ht="16.5" customHeight="1">
      <c r="A29" s="1903">
        <v>10</v>
      </c>
      <c r="B29" s="1903"/>
      <c r="C29" s="1903"/>
      <c r="D29" s="1903"/>
      <c r="E29" s="1903"/>
      <c r="F29" s="1903"/>
      <c r="G29" s="1903"/>
      <c r="H29" s="1903"/>
      <c r="I29" s="1903"/>
      <c r="J29" s="1903"/>
      <c r="K29" s="1903">
        <v>30</v>
      </c>
      <c r="L29" s="1903"/>
      <c r="M29" s="1903"/>
      <c r="N29" s="1903"/>
      <c r="O29" s="1903"/>
      <c r="P29" s="1903"/>
      <c r="Q29" s="1903"/>
      <c r="R29" s="1903"/>
      <c r="S29" s="1903"/>
      <c r="T29" s="1903"/>
      <c r="U29" s="1903">
        <v>50</v>
      </c>
      <c r="V29" s="1903"/>
      <c r="W29" s="1903"/>
      <c r="X29" s="1903"/>
      <c r="Y29" s="1903"/>
      <c r="Z29" s="1903"/>
      <c r="AA29" s="1903"/>
      <c r="AB29" s="1903"/>
      <c r="AC29" s="1903"/>
      <c r="AD29" s="1903"/>
      <c r="AE29" s="1903">
        <v>70</v>
      </c>
      <c r="AF29" s="1903"/>
      <c r="AG29" s="1903"/>
      <c r="AH29" s="1903"/>
      <c r="AI29" s="1903"/>
      <c r="AJ29" s="1903"/>
      <c r="AK29" s="1903"/>
      <c r="AL29" s="1903"/>
      <c r="AM29" s="1903"/>
      <c r="AN29" s="1903"/>
      <c r="AO29" s="1903">
        <v>90</v>
      </c>
      <c r="AP29" s="1903"/>
      <c r="AQ29" s="1903"/>
      <c r="AR29" s="1903"/>
      <c r="AS29" s="1903"/>
      <c r="AT29" s="1903"/>
      <c r="AU29" s="1903"/>
      <c r="AV29" s="1903"/>
      <c r="AW29" s="1903"/>
      <c r="AX29" s="1903"/>
    </row>
    <row r="30" spans="1:50" ht="16.5" customHeight="1">
      <c r="A30" s="1903">
        <v>11</v>
      </c>
      <c r="B30" s="1903"/>
      <c r="C30" s="1903"/>
      <c r="D30" s="1903"/>
      <c r="E30" s="1903"/>
      <c r="F30" s="1903"/>
      <c r="G30" s="1903"/>
      <c r="H30" s="1903"/>
      <c r="I30" s="1903"/>
      <c r="J30" s="1903"/>
      <c r="K30" s="1903">
        <v>31</v>
      </c>
      <c r="L30" s="1903"/>
      <c r="M30" s="1903"/>
      <c r="N30" s="1903"/>
      <c r="O30" s="1903"/>
      <c r="P30" s="1903"/>
      <c r="Q30" s="1903"/>
      <c r="R30" s="1903"/>
      <c r="S30" s="1903"/>
      <c r="T30" s="1903"/>
      <c r="U30" s="1903">
        <v>51</v>
      </c>
      <c r="V30" s="1903"/>
      <c r="W30" s="1903"/>
      <c r="X30" s="1903"/>
      <c r="Y30" s="1903"/>
      <c r="Z30" s="1903"/>
      <c r="AA30" s="1903"/>
      <c r="AB30" s="1903"/>
      <c r="AC30" s="1903"/>
      <c r="AD30" s="1903"/>
      <c r="AE30" s="1903">
        <v>71</v>
      </c>
      <c r="AF30" s="1903"/>
      <c r="AG30" s="1903"/>
      <c r="AH30" s="1903"/>
      <c r="AI30" s="1903"/>
      <c r="AJ30" s="1903"/>
      <c r="AK30" s="1903"/>
      <c r="AL30" s="1903"/>
      <c r="AM30" s="1903"/>
      <c r="AN30" s="1903"/>
      <c r="AO30" s="1903">
        <v>91</v>
      </c>
      <c r="AP30" s="1903"/>
      <c r="AQ30" s="1903"/>
      <c r="AR30" s="1903"/>
      <c r="AS30" s="1903"/>
      <c r="AT30" s="1903"/>
      <c r="AU30" s="1903"/>
      <c r="AV30" s="1903"/>
      <c r="AW30" s="1903"/>
      <c r="AX30" s="1903"/>
    </row>
    <row r="31" spans="1:50" ht="16.5" customHeight="1">
      <c r="A31" s="1903">
        <v>12</v>
      </c>
      <c r="B31" s="1903"/>
      <c r="C31" s="1903"/>
      <c r="D31" s="1903"/>
      <c r="E31" s="1903"/>
      <c r="F31" s="1903"/>
      <c r="G31" s="1903"/>
      <c r="H31" s="1903"/>
      <c r="I31" s="1903"/>
      <c r="J31" s="1903"/>
      <c r="K31" s="1903">
        <v>32</v>
      </c>
      <c r="L31" s="1903"/>
      <c r="M31" s="1903"/>
      <c r="N31" s="1903"/>
      <c r="O31" s="1903"/>
      <c r="P31" s="1903"/>
      <c r="Q31" s="1903"/>
      <c r="R31" s="1903"/>
      <c r="S31" s="1903"/>
      <c r="T31" s="1903"/>
      <c r="U31" s="1903">
        <v>52</v>
      </c>
      <c r="V31" s="1903"/>
      <c r="W31" s="1903"/>
      <c r="X31" s="1903"/>
      <c r="Y31" s="1903"/>
      <c r="Z31" s="1903"/>
      <c r="AA31" s="1903"/>
      <c r="AB31" s="1903"/>
      <c r="AC31" s="1903"/>
      <c r="AD31" s="1903"/>
      <c r="AE31" s="1903">
        <v>72</v>
      </c>
      <c r="AF31" s="1903"/>
      <c r="AG31" s="1903"/>
      <c r="AH31" s="1903"/>
      <c r="AI31" s="1903"/>
      <c r="AJ31" s="1903"/>
      <c r="AK31" s="1903"/>
      <c r="AL31" s="1903"/>
      <c r="AM31" s="1903"/>
      <c r="AN31" s="1903"/>
      <c r="AO31" s="1903">
        <v>92</v>
      </c>
      <c r="AP31" s="1903"/>
      <c r="AQ31" s="1903"/>
      <c r="AR31" s="1903"/>
      <c r="AS31" s="1903"/>
      <c r="AT31" s="1903"/>
      <c r="AU31" s="1903"/>
      <c r="AV31" s="1903"/>
      <c r="AW31" s="1903"/>
      <c r="AX31" s="1903"/>
    </row>
    <row r="32" spans="1:50" ht="16.5" customHeight="1">
      <c r="A32" s="1903">
        <v>13</v>
      </c>
      <c r="B32" s="1903"/>
      <c r="C32" s="1903"/>
      <c r="D32" s="1903"/>
      <c r="E32" s="1903"/>
      <c r="F32" s="1903"/>
      <c r="G32" s="1903"/>
      <c r="H32" s="1903"/>
      <c r="I32" s="1903"/>
      <c r="J32" s="1903"/>
      <c r="K32" s="1903">
        <v>33</v>
      </c>
      <c r="L32" s="1903"/>
      <c r="M32" s="1903"/>
      <c r="N32" s="1903"/>
      <c r="O32" s="1903"/>
      <c r="P32" s="1903"/>
      <c r="Q32" s="1903"/>
      <c r="R32" s="1903"/>
      <c r="S32" s="1903"/>
      <c r="T32" s="1903"/>
      <c r="U32" s="1903">
        <v>53</v>
      </c>
      <c r="V32" s="1903"/>
      <c r="W32" s="1903"/>
      <c r="X32" s="1903"/>
      <c r="Y32" s="1903"/>
      <c r="Z32" s="1903"/>
      <c r="AA32" s="1903"/>
      <c r="AB32" s="1903"/>
      <c r="AC32" s="1903"/>
      <c r="AD32" s="1903"/>
      <c r="AE32" s="1903">
        <v>73</v>
      </c>
      <c r="AF32" s="1903"/>
      <c r="AG32" s="1903"/>
      <c r="AH32" s="1903"/>
      <c r="AI32" s="1903"/>
      <c r="AJ32" s="1903"/>
      <c r="AK32" s="1903"/>
      <c r="AL32" s="1903"/>
      <c r="AM32" s="1903"/>
      <c r="AN32" s="1903"/>
      <c r="AO32" s="1903">
        <v>93</v>
      </c>
      <c r="AP32" s="1903"/>
      <c r="AQ32" s="1903"/>
      <c r="AR32" s="1903"/>
      <c r="AS32" s="1903"/>
      <c r="AT32" s="1903"/>
      <c r="AU32" s="1903"/>
      <c r="AV32" s="1903"/>
      <c r="AW32" s="1903"/>
      <c r="AX32" s="1903"/>
    </row>
    <row r="33" spans="1:50" ht="16.5" customHeight="1">
      <c r="A33" s="1903">
        <v>14</v>
      </c>
      <c r="B33" s="1903"/>
      <c r="C33" s="1903"/>
      <c r="D33" s="1903"/>
      <c r="E33" s="1903"/>
      <c r="F33" s="1903"/>
      <c r="G33" s="1903"/>
      <c r="H33" s="1903"/>
      <c r="I33" s="1903"/>
      <c r="J33" s="1903"/>
      <c r="K33" s="1903">
        <v>34</v>
      </c>
      <c r="L33" s="1903"/>
      <c r="M33" s="1903"/>
      <c r="N33" s="1903"/>
      <c r="O33" s="1903"/>
      <c r="P33" s="1903"/>
      <c r="Q33" s="1903"/>
      <c r="R33" s="1903"/>
      <c r="S33" s="1903"/>
      <c r="T33" s="1903"/>
      <c r="U33" s="1903">
        <v>54</v>
      </c>
      <c r="V33" s="1903"/>
      <c r="W33" s="1903"/>
      <c r="X33" s="1903"/>
      <c r="Y33" s="1903"/>
      <c r="Z33" s="1903"/>
      <c r="AA33" s="1903"/>
      <c r="AB33" s="1903"/>
      <c r="AC33" s="1903"/>
      <c r="AD33" s="1903"/>
      <c r="AE33" s="1903">
        <v>74</v>
      </c>
      <c r="AF33" s="1903"/>
      <c r="AG33" s="1903"/>
      <c r="AH33" s="1903"/>
      <c r="AI33" s="1903"/>
      <c r="AJ33" s="1903"/>
      <c r="AK33" s="1903"/>
      <c r="AL33" s="1903"/>
      <c r="AM33" s="1903"/>
      <c r="AN33" s="1903"/>
      <c r="AO33" s="1903">
        <v>94</v>
      </c>
      <c r="AP33" s="1903"/>
      <c r="AQ33" s="1903"/>
      <c r="AR33" s="1903"/>
      <c r="AS33" s="1903"/>
      <c r="AT33" s="1903"/>
      <c r="AU33" s="1903"/>
      <c r="AV33" s="1903"/>
      <c r="AW33" s="1903"/>
      <c r="AX33" s="1903"/>
    </row>
    <row r="34" spans="1:50" ht="16.5" customHeight="1">
      <c r="A34" s="1903">
        <v>15</v>
      </c>
      <c r="B34" s="1903"/>
      <c r="C34" s="1903"/>
      <c r="D34" s="1903"/>
      <c r="E34" s="1903"/>
      <c r="F34" s="1903"/>
      <c r="G34" s="1903"/>
      <c r="H34" s="1903"/>
      <c r="I34" s="1903"/>
      <c r="J34" s="1903"/>
      <c r="K34" s="1903">
        <v>35</v>
      </c>
      <c r="L34" s="1903"/>
      <c r="M34" s="1903"/>
      <c r="N34" s="1903"/>
      <c r="O34" s="1903"/>
      <c r="P34" s="1903"/>
      <c r="Q34" s="1903"/>
      <c r="R34" s="1903"/>
      <c r="S34" s="1903"/>
      <c r="T34" s="1903"/>
      <c r="U34" s="1903">
        <v>55</v>
      </c>
      <c r="V34" s="1903"/>
      <c r="W34" s="1903"/>
      <c r="X34" s="1903"/>
      <c r="Y34" s="1903"/>
      <c r="Z34" s="1903"/>
      <c r="AA34" s="1903"/>
      <c r="AB34" s="1903"/>
      <c r="AC34" s="1903"/>
      <c r="AD34" s="1903"/>
      <c r="AE34" s="1903">
        <v>75</v>
      </c>
      <c r="AF34" s="1903"/>
      <c r="AG34" s="1903"/>
      <c r="AH34" s="1903"/>
      <c r="AI34" s="1903"/>
      <c r="AJ34" s="1903"/>
      <c r="AK34" s="1903"/>
      <c r="AL34" s="1903"/>
      <c r="AM34" s="1903"/>
      <c r="AN34" s="1903"/>
      <c r="AO34" s="1903">
        <v>95</v>
      </c>
      <c r="AP34" s="1903"/>
      <c r="AQ34" s="1903"/>
      <c r="AR34" s="1903"/>
      <c r="AS34" s="1903"/>
      <c r="AT34" s="1903"/>
      <c r="AU34" s="1903"/>
      <c r="AV34" s="1903"/>
      <c r="AW34" s="1903"/>
      <c r="AX34" s="1903"/>
    </row>
    <row r="35" spans="1:50" ht="16.5" customHeight="1">
      <c r="A35" s="1903">
        <v>16</v>
      </c>
      <c r="B35" s="1903"/>
      <c r="C35" s="1903"/>
      <c r="D35" s="1903"/>
      <c r="E35" s="1903"/>
      <c r="F35" s="1903"/>
      <c r="G35" s="1903"/>
      <c r="H35" s="1903"/>
      <c r="I35" s="1903"/>
      <c r="J35" s="1903"/>
      <c r="K35" s="1903">
        <v>36</v>
      </c>
      <c r="L35" s="1903"/>
      <c r="M35" s="1903"/>
      <c r="N35" s="1903"/>
      <c r="O35" s="1903"/>
      <c r="P35" s="1903"/>
      <c r="Q35" s="1903"/>
      <c r="R35" s="1903"/>
      <c r="S35" s="1903"/>
      <c r="T35" s="1903"/>
      <c r="U35" s="1903">
        <v>56</v>
      </c>
      <c r="V35" s="1903"/>
      <c r="W35" s="1903"/>
      <c r="X35" s="1903"/>
      <c r="Y35" s="1903"/>
      <c r="Z35" s="1903"/>
      <c r="AA35" s="1903"/>
      <c r="AB35" s="1903"/>
      <c r="AC35" s="1903"/>
      <c r="AD35" s="1903"/>
      <c r="AE35" s="1903">
        <v>76</v>
      </c>
      <c r="AF35" s="1903"/>
      <c r="AG35" s="1903"/>
      <c r="AH35" s="1903"/>
      <c r="AI35" s="1903"/>
      <c r="AJ35" s="1903"/>
      <c r="AK35" s="1903"/>
      <c r="AL35" s="1903"/>
      <c r="AM35" s="1903"/>
      <c r="AN35" s="1903"/>
      <c r="AO35" s="1903">
        <v>96</v>
      </c>
      <c r="AP35" s="1903"/>
      <c r="AQ35" s="1903"/>
      <c r="AR35" s="1903"/>
      <c r="AS35" s="1903"/>
      <c r="AT35" s="1903"/>
      <c r="AU35" s="1903"/>
      <c r="AV35" s="1903"/>
      <c r="AW35" s="1903"/>
      <c r="AX35" s="1903"/>
    </row>
    <row r="36" spans="1:50" ht="16.5" customHeight="1">
      <c r="A36" s="1903">
        <v>17</v>
      </c>
      <c r="B36" s="1903"/>
      <c r="C36" s="1903"/>
      <c r="D36" s="1903"/>
      <c r="E36" s="1903"/>
      <c r="F36" s="1903"/>
      <c r="G36" s="1903"/>
      <c r="H36" s="1903"/>
      <c r="I36" s="1903"/>
      <c r="J36" s="1903"/>
      <c r="K36" s="1903">
        <v>37</v>
      </c>
      <c r="L36" s="1903"/>
      <c r="M36" s="1903"/>
      <c r="N36" s="1903"/>
      <c r="O36" s="1903"/>
      <c r="P36" s="1903"/>
      <c r="Q36" s="1903"/>
      <c r="R36" s="1903"/>
      <c r="S36" s="1903"/>
      <c r="T36" s="1903"/>
      <c r="U36" s="1903">
        <v>57</v>
      </c>
      <c r="V36" s="1903"/>
      <c r="W36" s="1903"/>
      <c r="X36" s="1903"/>
      <c r="Y36" s="1903"/>
      <c r="Z36" s="1903"/>
      <c r="AA36" s="1903"/>
      <c r="AB36" s="1903"/>
      <c r="AC36" s="1903"/>
      <c r="AD36" s="1903"/>
      <c r="AE36" s="1903">
        <v>77</v>
      </c>
      <c r="AF36" s="1903"/>
      <c r="AG36" s="1903"/>
      <c r="AH36" s="1903"/>
      <c r="AI36" s="1903"/>
      <c r="AJ36" s="1903"/>
      <c r="AK36" s="1903"/>
      <c r="AL36" s="1903"/>
      <c r="AM36" s="1903"/>
      <c r="AN36" s="1903"/>
      <c r="AO36" s="1903">
        <v>97</v>
      </c>
      <c r="AP36" s="1903"/>
      <c r="AQ36" s="1903"/>
      <c r="AR36" s="1903"/>
      <c r="AS36" s="1903"/>
      <c r="AT36" s="1903"/>
      <c r="AU36" s="1903"/>
      <c r="AV36" s="1903"/>
      <c r="AW36" s="1903"/>
      <c r="AX36" s="1903"/>
    </row>
    <row r="37" spans="1:50" ht="16.5" customHeight="1">
      <c r="A37" s="1903">
        <v>18</v>
      </c>
      <c r="B37" s="1903"/>
      <c r="C37" s="1903"/>
      <c r="D37" s="1903"/>
      <c r="E37" s="1903"/>
      <c r="F37" s="1903"/>
      <c r="G37" s="1903"/>
      <c r="H37" s="1903"/>
      <c r="I37" s="1903"/>
      <c r="J37" s="1903"/>
      <c r="K37" s="1903">
        <v>38</v>
      </c>
      <c r="L37" s="1903"/>
      <c r="M37" s="1903"/>
      <c r="N37" s="1903"/>
      <c r="O37" s="1903"/>
      <c r="P37" s="1903"/>
      <c r="Q37" s="1903"/>
      <c r="R37" s="1903"/>
      <c r="S37" s="1903"/>
      <c r="T37" s="1903"/>
      <c r="U37" s="1903">
        <v>58</v>
      </c>
      <c r="V37" s="1903"/>
      <c r="W37" s="1903"/>
      <c r="X37" s="1903"/>
      <c r="Y37" s="1903"/>
      <c r="Z37" s="1903"/>
      <c r="AA37" s="1903"/>
      <c r="AB37" s="1903"/>
      <c r="AC37" s="1903"/>
      <c r="AD37" s="1903"/>
      <c r="AE37" s="1903">
        <v>78</v>
      </c>
      <c r="AF37" s="1903"/>
      <c r="AG37" s="1903"/>
      <c r="AH37" s="1903"/>
      <c r="AI37" s="1903"/>
      <c r="AJ37" s="1903"/>
      <c r="AK37" s="1903"/>
      <c r="AL37" s="1903"/>
      <c r="AM37" s="1903"/>
      <c r="AN37" s="1903"/>
      <c r="AO37" s="1903">
        <v>98</v>
      </c>
      <c r="AP37" s="1903"/>
      <c r="AQ37" s="1903"/>
      <c r="AR37" s="1903"/>
      <c r="AS37" s="1903"/>
      <c r="AT37" s="1903"/>
      <c r="AU37" s="1903"/>
      <c r="AV37" s="1903"/>
      <c r="AW37" s="1903"/>
      <c r="AX37" s="1903"/>
    </row>
    <row r="38" spans="1:50" ht="16.5" customHeight="1">
      <c r="A38" s="1903">
        <v>19</v>
      </c>
      <c r="B38" s="1903"/>
      <c r="C38" s="1903"/>
      <c r="D38" s="1903"/>
      <c r="E38" s="1903"/>
      <c r="F38" s="1903"/>
      <c r="G38" s="1903"/>
      <c r="H38" s="1903"/>
      <c r="I38" s="1903"/>
      <c r="J38" s="1903"/>
      <c r="K38" s="1903">
        <v>39</v>
      </c>
      <c r="L38" s="1903"/>
      <c r="M38" s="1903"/>
      <c r="N38" s="1903"/>
      <c r="O38" s="1903"/>
      <c r="P38" s="1903"/>
      <c r="Q38" s="1903"/>
      <c r="R38" s="1903"/>
      <c r="S38" s="1903"/>
      <c r="T38" s="1903"/>
      <c r="U38" s="1903">
        <v>59</v>
      </c>
      <c r="V38" s="1903"/>
      <c r="W38" s="1903"/>
      <c r="X38" s="1903"/>
      <c r="Y38" s="1903"/>
      <c r="Z38" s="1903"/>
      <c r="AA38" s="1903"/>
      <c r="AB38" s="1903"/>
      <c r="AC38" s="1903"/>
      <c r="AD38" s="1903"/>
      <c r="AE38" s="1903">
        <v>79</v>
      </c>
      <c r="AF38" s="1903"/>
      <c r="AG38" s="1903"/>
      <c r="AH38" s="1903"/>
      <c r="AI38" s="1903"/>
      <c r="AJ38" s="1903"/>
      <c r="AK38" s="1903"/>
      <c r="AL38" s="1903"/>
      <c r="AM38" s="1903"/>
      <c r="AN38" s="1903"/>
      <c r="AO38" s="1903">
        <v>99</v>
      </c>
      <c r="AP38" s="1903"/>
      <c r="AQ38" s="1903"/>
      <c r="AR38" s="1903"/>
      <c r="AS38" s="1903"/>
      <c r="AT38" s="1903"/>
      <c r="AU38" s="1903"/>
      <c r="AV38" s="1903"/>
      <c r="AW38" s="1903"/>
      <c r="AX38" s="1903"/>
    </row>
    <row r="39" spans="1:50" ht="16.5" customHeight="1">
      <c r="A39" s="1903">
        <v>20</v>
      </c>
      <c r="B39" s="1903"/>
      <c r="C39" s="1903"/>
      <c r="D39" s="1903"/>
      <c r="E39" s="1903"/>
      <c r="F39" s="1903"/>
      <c r="G39" s="1903"/>
      <c r="H39" s="1903"/>
      <c r="I39" s="1903"/>
      <c r="J39" s="1903"/>
      <c r="K39" s="1903">
        <v>40</v>
      </c>
      <c r="L39" s="1903"/>
      <c r="M39" s="1903"/>
      <c r="N39" s="1903"/>
      <c r="O39" s="1903"/>
      <c r="P39" s="1903"/>
      <c r="Q39" s="1903"/>
      <c r="R39" s="1903"/>
      <c r="S39" s="1903"/>
      <c r="T39" s="1903"/>
      <c r="U39" s="1903">
        <v>60</v>
      </c>
      <c r="V39" s="1903"/>
      <c r="W39" s="1903"/>
      <c r="X39" s="1903"/>
      <c r="Y39" s="1903"/>
      <c r="Z39" s="1903"/>
      <c r="AA39" s="1903"/>
      <c r="AB39" s="1903"/>
      <c r="AC39" s="1903"/>
      <c r="AD39" s="1903"/>
      <c r="AE39" s="1903">
        <v>80</v>
      </c>
      <c r="AF39" s="1903"/>
      <c r="AG39" s="1903"/>
      <c r="AH39" s="1903"/>
      <c r="AI39" s="1903"/>
      <c r="AJ39" s="1903"/>
      <c r="AK39" s="1903"/>
      <c r="AL39" s="1903"/>
      <c r="AM39" s="1903"/>
      <c r="AN39" s="1903"/>
      <c r="AO39" s="1903"/>
      <c r="AP39" s="1903"/>
      <c r="AQ39" s="1903"/>
      <c r="AR39" s="1903"/>
      <c r="AS39" s="1903"/>
      <c r="AT39" s="1903"/>
      <c r="AU39" s="1903"/>
      <c r="AV39" s="1903"/>
      <c r="AW39" s="1903"/>
      <c r="AX39" s="1903"/>
    </row>
    <row r="40" spans="1:50">
      <c r="A40" s="2000" t="s">
        <v>723</v>
      </c>
      <c r="B40" s="1903"/>
      <c r="C40" s="1903" t="s">
        <v>724</v>
      </c>
      <c r="D40" s="1903"/>
      <c r="E40" s="1903"/>
      <c r="F40" s="1903"/>
      <c r="G40" s="1903"/>
      <c r="H40" s="1903"/>
      <c r="I40" s="1903"/>
      <c r="J40" s="1903"/>
      <c r="K40" s="1902" t="s">
        <v>725</v>
      </c>
      <c r="L40" s="1902"/>
      <c r="M40" s="1902"/>
      <c r="N40" s="1902"/>
      <c r="O40" s="1902"/>
      <c r="P40" s="1902"/>
      <c r="Q40" s="1902"/>
      <c r="R40" s="1902"/>
      <c r="S40" s="1902"/>
      <c r="T40" s="1902"/>
      <c r="U40" s="1902"/>
      <c r="V40" s="1902"/>
      <c r="W40" s="1902"/>
      <c r="X40" s="1902"/>
      <c r="Y40" s="1902"/>
      <c r="Z40" s="1902"/>
      <c r="AA40" s="1902"/>
      <c r="AB40" s="1902"/>
      <c r="AC40" s="2000" t="s">
        <v>726</v>
      </c>
      <c r="AD40" s="1903"/>
      <c r="AE40" s="1903" t="s">
        <v>727</v>
      </c>
      <c r="AF40" s="1903"/>
      <c r="AG40" s="1903"/>
      <c r="AH40" s="1903"/>
      <c r="AI40" s="1903"/>
      <c r="AJ40" s="1903"/>
      <c r="AK40" s="1903"/>
      <c r="AL40" s="1903"/>
      <c r="AM40" s="1902" t="s">
        <v>725</v>
      </c>
      <c r="AN40" s="1902"/>
      <c r="AO40" s="1902"/>
      <c r="AP40" s="1902"/>
      <c r="AQ40" s="1902"/>
      <c r="AR40" s="1902"/>
      <c r="AS40" s="1902"/>
      <c r="AT40" s="1902"/>
      <c r="AU40" s="1902"/>
      <c r="AV40" s="1902"/>
      <c r="AW40" s="1902"/>
      <c r="AX40" s="1902"/>
    </row>
    <row r="41" spans="1:50">
      <c r="A41" s="1903"/>
      <c r="B41" s="1903"/>
      <c r="C41" s="1903"/>
      <c r="D41" s="1903"/>
      <c r="E41" s="1903"/>
      <c r="F41" s="1903"/>
      <c r="G41" s="1903"/>
      <c r="H41" s="1903"/>
      <c r="I41" s="1903"/>
      <c r="J41" s="1903"/>
      <c r="K41" s="1902"/>
      <c r="L41" s="1902"/>
      <c r="M41" s="1902"/>
      <c r="N41" s="1902"/>
      <c r="O41" s="1902"/>
      <c r="P41" s="1902"/>
      <c r="Q41" s="1902"/>
      <c r="R41" s="1902"/>
      <c r="S41" s="1902"/>
      <c r="T41" s="1902"/>
      <c r="U41" s="1902"/>
      <c r="V41" s="1902"/>
      <c r="W41" s="1902"/>
      <c r="X41" s="1902"/>
      <c r="Y41" s="1902"/>
      <c r="Z41" s="1902"/>
      <c r="AA41" s="1902"/>
      <c r="AB41" s="1902"/>
      <c r="AC41" s="1903"/>
      <c r="AD41" s="1903"/>
      <c r="AE41" s="1903"/>
      <c r="AF41" s="1903"/>
      <c r="AG41" s="1903"/>
      <c r="AH41" s="1903"/>
      <c r="AI41" s="1903"/>
      <c r="AJ41" s="1903"/>
      <c r="AK41" s="1903"/>
      <c r="AL41" s="1903"/>
      <c r="AM41" s="1902"/>
      <c r="AN41" s="1902"/>
      <c r="AO41" s="1902"/>
      <c r="AP41" s="1902"/>
      <c r="AQ41" s="1902"/>
      <c r="AR41" s="1902"/>
      <c r="AS41" s="1902"/>
      <c r="AT41" s="1902"/>
      <c r="AU41" s="1902"/>
      <c r="AV41" s="1902"/>
      <c r="AW41" s="1902"/>
      <c r="AX41" s="1902"/>
    </row>
    <row r="42" spans="1:50">
      <c r="A42" s="2000" t="s">
        <v>728</v>
      </c>
      <c r="B42" s="1903"/>
      <c r="C42" s="1903" t="s">
        <v>571</v>
      </c>
      <c r="D42" s="1903"/>
      <c r="E42" s="1903"/>
      <c r="F42" s="1903"/>
      <c r="G42" s="1903"/>
      <c r="H42" s="1903"/>
      <c r="I42" s="1903"/>
      <c r="J42" s="1903"/>
      <c r="K42" s="1902" t="s">
        <v>725</v>
      </c>
      <c r="L42" s="1902"/>
      <c r="M42" s="1902"/>
      <c r="N42" s="1902"/>
      <c r="O42" s="1902"/>
      <c r="P42" s="1902"/>
      <c r="Q42" s="1902"/>
      <c r="R42" s="1902"/>
      <c r="S42" s="1902"/>
      <c r="T42" s="1902"/>
      <c r="U42" s="1902" t="s">
        <v>729</v>
      </c>
      <c r="V42" s="1902"/>
      <c r="W42" s="1902"/>
      <c r="X42" s="1902"/>
      <c r="Y42" s="1902"/>
      <c r="Z42" s="1902"/>
      <c r="AA42" s="1902"/>
      <c r="AB42" s="1902"/>
      <c r="AC42" s="1902"/>
      <c r="AD42" s="1902"/>
      <c r="AE42" s="1902"/>
      <c r="AF42" s="1902"/>
      <c r="AG42" s="1902"/>
      <c r="AH42" s="1902"/>
      <c r="AI42" s="1902"/>
      <c r="AJ42" s="1902"/>
      <c r="AK42" s="1902"/>
      <c r="AL42" s="1902"/>
      <c r="AM42" s="1902" t="s">
        <v>725</v>
      </c>
      <c r="AN42" s="1902"/>
      <c r="AO42" s="1902"/>
      <c r="AP42" s="1902"/>
      <c r="AQ42" s="1902"/>
      <c r="AR42" s="1902"/>
      <c r="AS42" s="1902"/>
      <c r="AT42" s="1902"/>
      <c r="AU42" s="1902"/>
      <c r="AV42" s="1902"/>
      <c r="AW42" s="1902"/>
      <c r="AX42" s="1902"/>
    </row>
    <row r="43" spans="1:50">
      <c r="A43" s="1903"/>
      <c r="B43" s="1903"/>
      <c r="C43" s="1903"/>
      <c r="D43" s="1903"/>
      <c r="E43" s="1903"/>
      <c r="F43" s="1903"/>
      <c r="G43" s="1903"/>
      <c r="H43" s="1903"/>
      <c r="I43" s="1903"/>
      <c r="J43" s="1903"/>
      <c r="K43" s="1902"/>
      <c r="L43" s="1902"/>
      <c r="M43" s="1902"/>
      <c r="N43" s="1902"/>
      <c r="O43" s="1902"/>
      <c r="P43" s="1902"/>
      <c r="Q43" s="1902"/>
      <c r="R43" s="1902"/>
      <c r="S43" s="1902"/>
      <c r="T43" s="1902"/>
      <c r="U43" s="1902"/>
      <c r="V43" s="1902"/>
      <c r="W43" s="1902"/>
      <c r="X43" s="1902"/>
      <c r="Y43" s="1902"/>
      <c r="Z43" s="1902"/>
      <c r="AA43" s="1902"/>
      <c r="AB43" s="1902"/>
      <c r="AC43" s="1902"/>
      <c r="AD43" s="1902"/>
      <c r="AE43" s="1902"/>
      <c r="AF43" s="1902"/>
      <c r="AG43" s="1902"/>
      <c r="AH43" s="1902"/>
      <c r="AI43" s="1902"/>
      <c r="AJ43" s="1902"/>
      <c r="AK43" s="1902"/>
      <c r="AL43" s="1902"/>
      <c r="AM43" s="1902"/>
      <c r="AN43" s="1902"/>
      <c r="AO43" s="1902"/>
      <c r="AP43" s="1902"/>
      <c r="AQ43" s="1902"/>
      <c r="AR43" s="1902"/>
      <c r="AS43" s="1902"/>
      <c r="AT43" s="1902"/>
      <c r="AU43" s="1902"/>
      <c r="AV43" s="1902"/>
      <c r="AW43" s="1902"/>
      <c r="AX43" s="1902"/>
    </row>
    <row r="44" spans="1:50">
      <c r="A44" s="525"/>
      <c r="B44" s="518" t="s">
        <v>586</v>
      </c>
      <c r="AX44" s="526"/>
    </row>
    <row r="45" spans="1:50">
      <c r="A45" s="525"/>
      <c r="AX45" s="526"/>
    </row>
    <row r="46" spans="1:50">
      <c r="A46" s="525"/>
      <c r="AX46" s="526"/>
    </row>
    <row r="47" spans="1:50">
      <c r="A47" s="525"/>
      <c r="AX47" s="526"/>
    </row>
    <row r="48" spans="1:50">
      <c r="A48" s="525"/>
      <c r="AX48" s="526"/>
    </row>
    <row r="49" spans="1:50">
      <c r="A49" s="525"/>
      <c r="AX49" s="526"/>
    </row>
    <row r="50" spans="1:50">
      <c r="A50" s="529" t="s">
        <v>730</v>
      </c>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30"/>
    </row>
    <row r="52" spans="1:50">
      <c r="A52" s="1900" t="s">
        <v>731</v>
      </c>
      <c r="B52" s="1901"/>
      <c r="C52" s="1901"/>
      <c r="D52" s="1901"/>
      <c r="E52" s="1901"/>
      <c r="F52" s="1901"/>
      <c r="G52" s="1901"/>
      <c r="H52" s="1901"/>
      <c r="I52" s="1901"/>
      <c r="J52" s="1901"/>
      <c r="K52" s="1901"/>
      <c r="L52" s="1901"/>
      <c r="M52" s="1901"/>
      <c r="N52" s="1901"/>
      <c r="O52" s="1901"/>
      <c r="P52" s="1901"/>
      <c r="Q52" s="1901"/>
      <c r="R52" s="1901"/>
      <c r="S52" s="1901"/>
      <c r="T52" s="1901"/>
      <c r="U52" s="1901"/>
      <c r="V52" s="1901"/>
      <c r="W52" s="1901"/>
      <c r="X52" s="1901"/>
      <c r="Y52" s="1901"/>
      <c r="Z52" s="1901"/>
      <c r="AA52" s="1901"/>
      <c r="AB52" s="1901"/>
      <c r="AC52" s="1901"/>
      <c r="AD52" s="1901"/>
      <c r="AE52" s="1901"/>
      <c r="AF52" s="1901"/>
      <c r="AG52" s="1901"/>
      <c r="AH52" s="1901"/>
      <c r="AI52" s="1901"/>
      <c r="AJ52" s="1901"/>
      <c r="AK52" s="1901"/>
      <c r="AL52" s="1901"/>
      <c r="AM52" s="1901"/>
      <c r="AN52" s="1901"/>
      <c r="AO52" s="1901"/>
      <c r="AP52" s="1901"/>
      <c r="AQ52" s="1901"/>
      <c r="AR52" s="1901"/>
      <c r="AS52" s="1901"/>
      <c r="AT52" s="1901"/>
      <c r="AU52" s="1901"/>
      <c r="AV52" s="1901"/>
      <c r="AW52" s="1901"/>
      <c r="AX52" s="1901"/>
    </row>
  </sheetData>
  <mergeCells count="234">
    <mergeCell ref="J11:X12"/>
    <mergeCell ref="AI11:AW12"/>
    <mergeCell ref="B12:I12"/>
    <mergeCell ref="AA12:AH12"/>
    <mergeCell ref="J13:X14"/>
    <mergeCell ref="B14:I14"/>
    <mergeCell ref="A4:AX4"/>
    <mergeCell ref="J7:X8"/>
    <mergeCell ref="AI7:AW8"/>
    <mergeCell ref="B8:I8"/>
    <mergeCell ref="AA8:AH8"/>
    <mergeCell ref="J9:X10"/>
    <mergeCell ref="B10:I10"/>
    <mergeCell ref="J15:X16"/>
    <mergeCell ref="AI15:AW16"/>
    <mergeCell ref="B16:I16"/>
    <mergeCell ref="AA16:AH16"/>
    <mergeCell ref="C19:J19"/>
    <mergeCell ref="M19:T19"/>
    <mergeCell ref="W19:AD19"/>
    <mergeCell ref="AG19:AN19"/>
    <mergeCell ref="AQ19:AX19"/>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52:AX52"/>
    <mergeCell ref="AE39:AF39"/>
    <mergeCell ref="AG39:AN39"/>
    <mergeCell ref="AO39:AP39"/>
    <mergeCell ref="AQ39:AX39"/>
    <mergeCell ref="A40:B41"/>
    <mergeCell ref="C40:J41"/>
    <mergeCell ref="K40:AB41"/>
    <mergeCell ref="AC40:AD41"/>
    <mergeCell ref="AE40:AL41"/>
    <mergeCell ref="AM40:AX41"/>
  </mergeCells>
  <phoneticPr fontId="14"/>
  <pageMargins left="0.75" right="0.75" top="1" bottom="1" header="0.51200000000000001" footer="0.51200000000000001"/>
  <pageSetup paperSize="9" scale="9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Normal="75" zoomScaleSheetLayoutView="100" workbookViewId="0"/>
  </sheetViews>
  <sheetFormatPr defaultRowHeight="20.25" customHeight="1"/>
  <cols>
    <col min="1" max="1" width="18.625" style="412" customWidth="1"/>
    <col min="2" max="2" width="17.125" style="412" customWidth="1"/>
    <col min="3" max="3" width="12.875" style="412" customWidth="1"/>
    <col min="4" max="4" width="15.25" style="412" customWidth="1"/>
    <col min="5" max="5" width="8.875" style="412" customWidth="1"/>
    <col min="6" max="6" width="13.5" style="412" customWidth="1"/>
    <col min="7" max="256" width="8.875" style="412"/>
    <col min="257" max="257" width="18.625" style="412" customWidth="1"/>
    <col min="258" max="258" width="17.125" style="412" customWidth="1"/>
    <col min="259" max="259" width="12.875" style="412" customWidth="1"/>
    <col min="260" max="260" width="15.25" style="412" customWidth="1"/>
    <col min="261" max="261" width="8.875" style="412" customWidth="1"/>
    <col min="262" max="262" width="13.5" style="412" customWidth="1"/>
    <col min="263" max="512" width="8.875" style="412"/>
    <col min="513" max="513" width="18.625" style="412" customWidth="1"/>
    <col min="514" max="514" width="17.125" style="412" customWidth="1"/>
    <col min="515" max="515" width="12.875" style="412" customWidth="1"/>
    <col min="516" max="516" width="15.25" style="412" customWidth="1"/>
    <col min="517" max="517" width="8.875" style="412" customWidth="1"/>
    <col min="518" max="518" width="13.5" style="412" customWidth="1"/>
    <col min="519" max="768" width="8.875" style="412"/>
    <col min="769" max="769" width="18.625" style="412" customWidth="1"/>
    <col min="770" max="770" width="17.125" style="412" customWidth="1"/>
    <col min="771" max="771" width="12.875" style="412" customWidth="1"/>
    <col min="772" max="772" width="15.25" style="412" customWidth="1"/>
    <col min="773" max="773" width="8.875" style="412" customWidth="1"/>
    <col min="774" max="774" width="13.5" style="412" customWidth="1"/>
    <col min="775" max="1024" width="8.875" style="412"/>
    <col min="1025" max="1025" width="18.625" style="412" customWidth="1"/>
    <col min="1026" max="1026" width="17.125" style="412" customWidth="1"/>
    <col min="1027" max="1027" width="12.875" style="412" customWidth="1"/>
    <col min="1028" max="1028" width="15.25" style="412" customWidth="1"/>
    <col min="1029" max="1029" width="8.875" style="412" customWidth="1"/>
    <col min="1030" max="1030" width="13.5" style="412" customWidth="1"/>
    <col min="1031" max="1280" width="8.875" style="412"/>
    <col min="1281" max="1281" width="18.625" style="412" customWidth="1"/>
    <col min="1282" max="1282" width="17.125" style="412" customWidth="1"/>
    <col min="1283" max="1283" width="12.875" style="412" customWidth="1"/>
    <col min="1284" max="1284" width="15.25" style="412" customWidth="1"/>
    <col min="1285" max="1285" width="8.875" style="412" customWidth="1"/>
    <col min="1286" max="1286" width="13.5" style="412" customWidth="1"/>
    <col min="1287" max="1536" width="8.875" style="412"/>
    <col min="1537" max="1537" width="18.625" style="412" customWidth="1"/>
    <col min="1538" max="1538" width="17.125" style="412" customWidth="1"/>
    <col min="1539" max="1539" width="12.875" style="412" customWidth="1"/>
    <col min="1540" max="1540" width="15.25" style="412" customWidth="1"/>
    <col min="1541" max="1541" width="8.875" style="412" customWidth="1"/>
    <col min="1542" max="1542" width="13.5" style="412" customWidth="1"/>
    <col min="1543" max="1792" width="8.875" style="412"/>
    <col min="1793" max="1793" width="18.625" style="412" customWidth="1"/>
    <col min="1794" max="1794" width="17.125" style="412" customWidth="1"/>
    <col min="1795" max="1795" width="12.875" style="412" customWidth="1"/>
    <col min="1796" max="1796" width="15.25" style="412" customWidth="1"/>
    <col min="1797" max="1797" width="8.875" style="412" customWidth="1"/>
    <col min="1798" max="1798" width="13.5" style="412" customWidth="1"/>
    <col min="1799" max="2048" width="8.875" style="412"/>
    <col min="2049" max="2049" width="18.625" style="412" customWidth="1"/>
    <col min="2050" max="2050" width="17.125" style="412" customWidth="1"/>
    <col min="2051" max="2051" width="12.875" style="412" customWidth="1"/>
    <col min="2052" max="2052" width="15.25" style="412" customWidth="1"/>
    <col min="2053" max="2053" width="8.875" style="412" customWidth="1"/>
    <col min="2054" max="2054" width="13.5" style="412" customWidth="1"/>
    <col min="2055" max="2304" width="8.875" style="412"/>
    <col min="2305" max="2305" width="18.625" style="412" customWidth="1"/>
    <col min="2306" max="2306" width="17.125" style="412" customWidth="1"/>
    <col min="2307" max="2307" width="12.875" style="412" customWidth="1"/>
    <col min="2308" max="2308" width="15.25" style="412" customWidth="1"/>
    <col min="2309" max="2309" width="8.875" style="412" customWidth="1"/>
    <col min="2310" max="2310" width="13.5" style="412" customWidth="1"/>
    <col min="2311" max="2560" width="8.875" style="412"/>
    <col min="2561" max="2561" width="18.625" style="412" customWidth="1"/>
    <col min="2562" max="2562" width="17.125" style="412" customWidth="1"/>
    <col min="2563" max="2563" width="12.875" style="412" customWidth="1"/>
    <col min="2564" max="2564" width="15.25" style="412" customWidth="1"/>
    <col min="2565" max="2565" width="8.875" style="412" customWidth="1"/>
    <col min="2566" max="2566" width="13.5" style="412" customWidth="1"/>
    <col min="2567" max="2816" width="8.875" style="412"/>
    <col min="2817" max="2817" width="18.625" style="412" customWidth="1"/>
    <col min="2818" max="2818" width="17.125" style="412" customWidth="1"/>
    <col min="2819" max="2819" width="12.875" style="412" customWidth="1"/>
    <col min="2820" max="2820" width="15.25" style="412" customWidth="1"/>
    <col min="2821" max="2821" width="8.875" style="412" customWidth="1"/>
    <col min="2822" max="2822" width="13.5" style="412" customWidth="1"/>
    <col min="2823" max="3072" width="8.875" style="412"/>
    <col min="3073" max="3073" width="18.625" style="412" customWidth="1"/>
    <col min="3074" max="3074" width="17.125" style="412" customWidth="1"/>
    <col min="3075" max="3075" width="12.875" style="412" customWidth="1"/>
    <col min="3076" max="3076" width="15.25" style="412" customWidth="1"/>
    <col min="3077" max="3077" width="8.875" style="412" customWidth="1"/>
    <col min="3078" max="3078" width="13.5" style="412" customWidth="1"/>
    <col min="3079" max="3328" width="8.875" style="412"/>
    <col min="3329" max="3329" width="18.625" style="412" customWidth="1"/>
    <col min="3330" max="3330" width="17.125" style="412" customWidth="1"/>
    <col min="3331" max="3331" width="12.875" style="412" customWidth="1"/>
    <col min="3332" max="3332" width="15.25" style="412" customWidth="1"/>
    <col min="3333" max="3333" width="8.875" style="412" customWidth="1"/>
    <col min="3334" max="3334" width="13.5" style="412" customWidth="1"/>
    <col min="3335" max="3584" width="8.875" style="412"/>
    <col min="3585" max="3585" width="18.625" style="412" customWidth="1"/>
    <col min="3586" max="3586" width="17.125" style="412" customWidth="1"/>
    <col min="3587" max="3587" width="12.875" style="412" customWidth="1"/>
    <col min="3588" max="3588" width="15.25" style="412" customWidth="1"/>
    <col min="3589" max="3589" width="8.875" style="412" customWidth="1"/>
    <col min="3590" max="3590" width="13.5" style="412" customWidth="1"/>
    <col min="3591" max="3840" width="8.875" style="412"/>
    <col min="3841" max="3841" width="18.625" style="412" customWidth="1"/>
    <col min="3842" max="3842" width="17.125" style="412" customWidth="1"/>
    <col min="3843" max="3843" width="12.875" style="412" customWidth="1"/>
    <col min="3844" max="3844" width="15.25" style="412" customWidth="1"/>
    <col min="3845" max="3845" width="8.875" style="412" customWidth="1"/>
    <col min="3846" max="3846" width="13.5" style="412" customWidth="1"/>
    <col min="3847" max="4096" width="8.875" style="412"/>
    <col min="4097" max="4097" width="18.625" style="412" customWidth="1"/>
    <col min="4098" max="4098" width="17.125" style="412" customWidth="1"/>
    <col min="4099" max="4099" width="12.875" style="412" customWidth="1"/>
    <col min="4100" max="4100" width="15.25" style="412" customWidth="1"/>
    <col min="4101" max="4101" width="8.875" style="412" customWidth="1"/>
    <col min="4102" max="4102" width="13.5" style="412" customWidth="1"/>
    <col min="4103" max="4352" width="8.875" style="412"/>
    <col min="4353" max="4353" width="18.625" style="412" customWidth="1"/>
    <col min="4354" max="4354" width="17.125" style="412" customWidth="1"/>
    <col min="4355" max="4355" width="12.875" style="412" customWidth="1"/>
    <col min="4356" max="4356" width="15.25" style="412" customWidth="1"/>
    <col min="4357" max="4357" width="8.875" style="412" customWidth="1"/>
    <col min="4358" max="4358" width="13.5" style="412" customWidth="1"/>
    <col min="4359" max="4608" width="8.875" style="412"/>
    <col min="4609" max="4609" width="18.625" style="412" customWidth="1"/>
    <col min="4610" max="4610" width="17.125" style="412" customWidth="1"/>
    <col min="4611" max="4611" width="12.875" style="412" customWidth="1"/>
    <col min="4612" max="4612" width="15.25" style="412" customWidth="1"/>
    <col min="4613" max="4613" width="8.875" style="412" customWidth="1"/>
    <col min="4614" max="4614" width="13.5" style="412" customWidth="1"/>
    <col min="4615" max="4864" width="8.875" style="412"/>
    <col min="4865" max="4865" width="18.625" style="412" customWidth="1"/>
    <col min="4866" max="4866" width="17.125" style="412" customWidth="1"/>
    <col min="4867" max="4867" width="12.875" style="412" customWidth="1"/>
    <col min="4868" max="4868" width="15.25" style="412" customWidth="1"/>
    <col min="4869" max="4869" width="8.875" style="412" customWidth="1"/>
    <col min="4870" max="4870" width="13.5" style="412" customWidth="1"/>
    <col min="4871" max="5120" width="8.875" style="412"/>
    <col min="5121" max="5121" width="18.625" style="412" customWidth="1"/>
    <col min="5122" max="5122" width="17.125" style="412" customWidth="1"/>
    <col min="5123" max="5123" width="12.875" style="412" customWidth="1"/>
    <col min="5124" max="5124" width="15.25" style="412" customWidth="1"/>
    <col min="5125" max="5125" width="8.875" style="412" customWidth="1"/>
    <col min="5126" max="5126" width="13.5" style="412" customWidth="1"/>
    <col min="5127" max="5376" width="8.875" style="412"/>
    <col min="5377" max="5377" width="18.625" style="412" customWidth="1"/>
    <col min="5378" max="5378" width="17.125" style="412" customWidth="1"/>
    <col min="5379" max="5379" width="12.875" style="412" customWidth="1"/>
    <col min="5380" max="5380" width="15.25" style="412" customWidth="1"/>
    <col min="5381" max="5381" width="8.875" style="412" customWidth="1"/>
    <col min="5382" max="5382" width="13.5" style="412" customWidth="1"/>
    <col min="5383" max="5632" width="8.875" style="412"/>
    <col min="5633" max="5633" width="18.625" style="412" customWidth="1"/>
    <col min="5634" max="5634" width="17.125" style="412" customWidth="1"/>
    <col min="5635" max="5635" width="12.875" style="412" customWidth="1"/>
    <col min="5636" max="5636" width="15.25" style="412" customWidth="1"/>
    <col min="5637" max="5637" width="8.875" style="412" customWidth="1"/>
    <col min="5638" max="5638" width="13.5" style="412" customWidth="1"/>
    <col min="5639" max="5888" width="8.875" style="412"/>
    <col min="5889" max="5889" width="18.625" style="412" customWidth="1"/>
    <col min="5890" max="5890" width="17.125" style="412" customWidth="1"/>
    <col min="5891" max="5891" width="12.875" style="412" customWidth="1"/>
    <col min="5892" max="5892" width="15.25" style="412" customWidth="1"/>
    <col min="5893" max="5893" width="8.875" style="412" customWidth="1"/>
    <col min="5894" max="5894" width="13.5" style="412" customWidth="1"/>
    <col min="5895" max="6144" width="8.875" style="412"/>
    <col min="6145" max="6145" width="18.625" style="412" customWidth="1"/>
    <col min="6146" max="6146" width="17.125" style="412" customWidth="1"/>
    <col min="6147" max="6147" width="12.875" style="412" customWidth="1"/>
    <col min="6148" max="6148" width="15.25" style="412" customWidth="1"/>
    <col min="6149" max="6149" width="8.875" style="412" customWidth="1"/>
    <col min="6150" max="6150" width="13.5" style="412" customWidth="1"/>
    <col min="6151" max="6400" width="8.875" style="412"/>
    <col min="6401" max="6401" width="18.625" style="412" customWidth="1"/>
    <col min="6402" max="6402" width="17.125" style="412" customWidth="1"/>
    <col min="6403" max="6403" width="12.875" style="412" customWidth="1"/>
    <col min="6404" max="6404" width="15.25" style="412" customWidth="1"/>
    <col min="6405" max="6405" width="8.875" style="412" customWidth="1"/>
    <col min="6406" max="6406" width="13.5" style="412" customWidth="1"/>
    <col min="6407" max="6656" width="8.875" style="412"/>
    <col min="6657" max="6657" width="18.625" style="412" customWidth="1"/>
    <col min="6658" max="6658" width="17.125" style="412" customWidth="1"/>
    <col min="6659" max="6659" width="12.875" style="412" customWidth="1"/>
    <col min="6660" max="6660" width="15.25" style="412" customWidth="1"/>
    <col min="6661" max="6661" width="8.875" style="412" customWidth="1"/>
    <col min="6662" max="6662" width="13.5" style="412" customWidth="1"/>
    <col min="6663" max="6912" width="8.875" style="412"/>
    <col min="6913" max="6913" width="18.625" style="412" customWidth="1"/>
    <col min="6914" max="6914" width="17.125" style="412" customWidth="1"/>
    <col min="6915" max="6915" width="12.875" style="412" customWidth="1"/>
    <col min="6916" max="6916" width="15.25" style="412" customWidth="1"/>
    <col min="6917" max="6917" width="8.875" style="412" customWidth="1"/>
    <col min="6918" max="6918" width="13.5" style="412" customWidth="1"/>
    <col min="6919" max="7168" width="8.875" style="412"/>
    <col min="7169" max="7169" width="18.625" style="412" customWidth="1"/>
    <col min="7170" max="7170" width="17.125" style="412" customWidth="1"/>
    <col min="7171" max="7171" width="12.875" style="412" customWidth="1"/>
    <col min="7172" max="7172" width="15.25" style="412" customWidth="1"/>
    <col min="7173" max="7173" width="8.875" style="412" customWidth="1"/>
    <col min="7174" max="7174" width="13.5" style="412" customWidth="1"/>
    <col min="7175" max="7424" width="8.875" style="412"/>
    <col min="7425" max="7425" width="18.625" style="412" customWidth="1"/>
    <col min="7426" max="7426" width="17.125" style="412" customWidth="1"/>
    <col min="7427" max="7427" width="12.875" style="412" customWidth="1"/>
    <col min="7428" max="7428" width="15.25" style="412" customWidth="1"/>
    <col min="7429" max="7429" width="8.875" style="412" customWidth="1"/>
    <col min="7430" max="7430" width="13.5" style="412" customWidth="1"/>
    <col min="7431" max="7680" width="8.875" style="412"/>
    <col min="7681" max="7681" width="18.625" style="412" customWidth="1"/>
    <col min="7682" max="7682" width="17.125" style="412" customWidth="1"/>
    <col min="7683" max="7683" width="12.875" style="412" customWidth="1"/>
    <col min="7684" max="7684" width="15.25" style="412" customWidth="1"/>
    <col min="7685" max="7685" width="8.875" style="412" customWidth="1"/>
    <col min="7686" max="7686" width="13.5" style="412" customWidth="1"/>
    <col min="7687" max="7936" width="8.875" style="412"/>
    <col min="7937" max="7937" width="18.625" style="412" customWidth="1"/>
    <col min="7938" max="7938" width="17.125" style="412" customWidth="1"/>
    <col min="7939" max="7939" width="12.875" style="412" customWidth="1"/>
    <col min="7940" max="7940" width="15.25" style="412" customWidth="1"/>
    <col min="7941" max="7941" width="8.875" style="412" customWidth="1"/>
    <col min="7942" max="7942" width="13.5" style="412" customWidth="1"/>
    <col min="7943" max="8192" width="8.875" style="412"/>
    <col min="8193" max="8193" width="18.625" style="412" customWidth="1"/>
    <col min="8194" max="8194" width="17.125" style="412" customWidth="1"/>
    <col min="8195" max="8195" width="12.875" style="412" customWidth="1"/>
    <col min="8196" max="8196" width="15.25" style="412" customWidth="1"/>
    <col min="8197" max="8197" width="8.875" style="412" customWidth="1"/>
    <col min="8198" max="8198" width="13.5" style="412" customWidth="1"/>
    <col min="8199" max="8448" width="8.875" style="412"/>
    <col min="8449" max="8449" width="18.625" style="412" customWidth="1"/>
    <col min="8450" max="8450" width="17.125" style="412" customWidth="1"/>
    <col min="8451" max="8451" width="12.875" style="412" customWidth="1"/>
    <col min="8452" max="8452" width="15.25" style="412" customWidth="1"/>
    <col min="8453" max="8453" width="8.875" style="412" customWidth="1"/>
    <col min="8454" max="8454" width="13.5" style="412" customWidth="1"/>
    <col min="8455" max="8704" width="8.875" style="412"/>
    <col min="8705" max="8705" width="18.625" style="412" customWidth="1"/>
    <col min="8706" max="8706" width="17.125" style="412" customWidth="1"/>
    <col min="8707" max="8707" width="12.875" style="412" customWidth="1"/>
    <col min="8708" max="8708" width="15.25" style="412" customWidth="1"/>
    <col min="8709" max="8709" width="8.875" style="412" customWidth="1"/>
    <col min="8710" max="8710" width="13.5" style="412" customWidth="1"/>
    <col min="8711" max="8960" width="8.875" style="412"/>
    <col min="8961" max="8961" width="18.625" style="412" customWidth="1"/>
    <col min="8962" max="8962" width="17.125" style="412" customWidth="1"/>
    <col min="8963" max="8963" width="12.875" style="412" customWidth="1"/>
    <col min="8964" max="8964" width="15.25" style="412" customWidth="1"/>
    <col min="8965" max="8965" width="8.875" style="412" customWidth="1"/>
    <col min="8966" max="8966" width="13.5" style="412" customWidth="1"/>
    <col min="8967" max="9216" width="8.875" style="412"/>
    <col min="9217" max="9217" width="18.625" style="412" customWidth="1"/>
    <col min="9218" max="9218" width="17.125" style="412" customWidth="1"/>
    <col min="9219" max="9219" width="12.875" style="412" customWidth="1"/>
    <col min="9220" max="9220" width="15.25" style="412" customWidth="1"/>
    <col min="9221" max="9221" width="8.875" style="412" customWidth="1"/>
    <col min="9222" max="9222" width="13.5" style="412" customWidth="1"/>
    <col min="9223" max="9472" width="8.875" style="412"/>
    <col min="9473" max="9473" width="18.625" style="412" customWidth="1"/>
    <col min="9474" max="9474" width="17.125" style="412" customWidth="1"/>
    <col min="9475" max="9475" width="12.875" style="412" customWidth="1"/>
    <col min="9476" max="9476" width="15.25" style="412" customWidth="1"/>
    <col min="9477" max="9477" width="8.875" style="412" customWidth="1"/>
    <col min="9478" max="9478" width="13.5" style="412" customWidth="1"/>
    <col min="9479" max="9728" width="8.875" style="412"/>
    <col min="9729" max="9729" width="18.625" style="412" customWidth="1"/>
    <col min="9730" max="9730" width="17.125" style="412" customWidth="1"/>
    <col min="9731" max="9731" width="12.875" style="412" customWidth="1"/>
    <col min="9732" max="9732" width="15.25" style="412" customWidth="1"/>
    <col min="9733" max="9733" width="8.875" style="412" customWidth="1"/>
    <col min="9734" max="9734" width="13.5" style="412" customWidth="1"/>
    <col min="9735" max="9984" width="8.875" style="412"/>
    <col min="9985" max="9985" width="18.625" style="412" customWidth="1"/>
    <col min="9986" max="9986" width="17.125" style="412" customWidth="1"/>
    <col min="9987" max="9987" width="12.875" style="412" customWidth="1"/>
    <col min="9988" max="9988" width="15.25" style="412" customWidth="1"/>
    <col min="9989" max="9989" width="8.875" style="412" customWidth="1"/>
    <col min="9990" max="9990" width="13.5" style="412" customWidth="1"/>
    <col min="9991" max="10240" width="8.875" style="412"/>
    <col min="10241" max="10241" width="18.625" style="412" customWidth="1"/>
    <col min="10242" max="10242" width="17.125" style="412" customWidth="1"/>
    <col min="10243" max="10243" width="12.875" style="412" customWidth="1"/>
    <col min="10244" max="10244" width="15.25" style="412" customWidth="1"/>
    <col min="10245" max="10245" width="8.875" style="412" customWidth="1"/>
    <col min="10246" max="10246" width="13.5" style="412" customWidth="1"/>
    <col min="10247" max="10496" width="8.875" style="412"/>
    <col min="10497" max="10497" width="18.625" style="412" customWidth="1"/>
    <col min="10498" max="10498" width="17.125" style="412" customWidth="1"/>
    <col min="10499" max="10499" width="12.875" style="412" customWidth="1"/>
    <col min="10500" max="10500" width="15.25" style="412" customWidth="1"/>
    <col min="10501" max="10501" width="8.875" style="412" customWidth="1"/>
    <col min="10502" max="10502" width="13.5" style="412" customWidth="1"/>
    <col min="10503" max="10752" width="8.875" style="412"/>
    <col min="10753" max="10753" width="18.625" style="412" customWidth="1"/>
    <col min="10754" max="10754" width="17.125" style="412" customWidth="1"/>
    <col min="10755" max="10755" width="12.875" style="412" customWidth="1"/>
    <col min="10756" max="10756" width="15.25" style="412" customWidth="1"/>
    <col min="10757" max="10757" width="8.875" style="412" customWidth="1"/>
    <col min="10758" max="10758" width="13.5" style="412" customWidth="1"/>
    <col min="10759" max="11008" width="8.875" style="412"/>
    <col min="11009" max="11009" width="18.625" style="412" customWidth="1"/>
    <col min="11010" max="11010" width="17.125" style="412" customWidth="1"/>
    <col min="11011" max="11011" width="12.875" style="412" customWidth="1"/>
    <col min="11012" max="11012" width="15.25" style="412" customWidth="1"/>
    <col min="11013" max="11013" width="8.875" style="412" customWidth="1"/>
    <col min="11014" max="11014" width="13.5" style="412" customWidth="1"/>
    <col min="11015" max="11264" width="8.875" style="412"/>
    <col min="11265" max="11265" width="18.625" style="412" customWidth="1"/>
    <col min="11266" max="11266" width="17.125" style="412" customWidth="1"/>
    <col min="11267" max="11267" width="12.875" style="412" customWidth="1"/>
    <col min="11268" max="11268" width="15.25" style="412" customWidth="1"/>
    <col min="11269" max="11269" width="8.875" style="412" customWidth="1"/>
    <col min="11270" max="11270" width="13.5" style="412" customWidth="1"/>
    <col min="11271" max="11520" width="8.875" style="412"/>
    <col min="11521" max="11521" width="18.625" style="412" customWidth="1"/>
    <col min="11522" max="11522" width="17.125" style="412" customWidth="1"/>
    <col min="11523" max="11523" width="12.875" style="412" customWidth="1"/>
    <col min="11524" max="11524" width="15.25" style="412" customWidth="1"/>
    <col min="11525" max="11525" width="8.875" style="412" customWidth="1"/>
    <col min="11526" max="11526" width="13.5" style="412" customWidth="1"/>
    <col min="11527" max="11776" width="8.875" style="412"/>
    <col min="11777" max="11777" width="18.625" style="412" customWidth="1"/>
    <col min="11778" max="11778" width="17.125" style="412" customWidth="1"/>
    <col min="11779" max="11779" width="12.875" style="412" customWidth="1"/>
    <col min="11780" max="11780" width="15.25" style="412" customWidth="1"/>
    <col min="11781" max="11781" width="8.875" style="412" customWidth="1"/>
    <col min="11782" max="11782" width="13.5" style="412" customWidth="1"/>
    <col min="11783" max="12032" width="8.875" style="412"/>
    <col min="12033" max="12033" width="18.625" style="412" customWidth="1"/>
    <col min="12034" max="12034" width="17.125" style="412" customWidth="1"/>
    <col min="12035" max="12035" width="12.875" style="412" customWidth="1"/>
    <col min="12036" max="12036" width="15.25" style="412" customWidth="1"/>
    <col min="12037" max="12037" width="8.875" style="412" customWidth="1"/>
    <col min="12038" max="12038" width="13.5" style="412" customWidth="1"/>
    <col min="12039" max="12288" width="8.875" style="412"/>
    <col min="12289" max="12289" width="18.625" style="412" customWidth="1"/>
    <col min="12290" max="12290" width="17.125" style="412" customWidth="1"/>
    <col min="12291" max="12291" width="12.875" style="412" customWidth="1"/>
    <col min="12292" max="12292" width="15.25" style="412" customWidth="1"/>
    <col min="12293" max="12293" width="8.875" style="412" customWidth="1"/>
    <col min="12294" max="12294" width="13.5" style="412" customWidth="1"/>
    <col min="12295" max="12544" width="8.875" style="412"/>
    <col min="12545" max="12545" width="18.625" style="412" customWidth="1"/>
    <col min="12546" max="12546" width="17.125" style="412" customWidth="1"/>
    <col min="12547" max="12547" width="12.875" style="412" customWidth="1"/>
    <col min="12548" max="12548" width="15.25" style="412" customWidth="1"/>
    <col min="12549" max="12549" width="8.875" style="412" customWidth="1"/>
    <col min="12550" max="12550" width="13.5" style="412" customWidth="1"/>
    <col min="12551" max="12800" width="8.875" style="412"/>
    <col min="12801" max="12801" width="18.625" style="412" customWidth="1"/>
    <col min="12802" max="12802" width="17.125" style="412" customWidth="1"/>
    <col min="12803" max="12803" width="12.875" style="412" customWidth="1"/>
    <col min="12804" max="12804" width="15.25" style="412" customWidth="1"/>
    <col min="12805" max="12805" width="8.875" style="412" customWidth="1"/>
    <col min="12806" max="12806" width="13.5" style="412" customWidth="1"/>
    <col min="12807" max="13056" width="8.875" style="412"/>
    <col min="13057" max="13057" width="18.625" style="412" customWidth="1"/>
    <col min="13058" max="13058" width="17.125" style="412" customWidth="1"/>
    <col min="13059" max="13059" width="12.875" style="412" customWidth="1"/>
    <col min="13060" max="13060" width="15.25" style="412" customWidth="1"/>
    <col min="13061" max="13061" width="8.875" style="412" customWidth="1"/>
    <col min="13062" max="13062" width="13.5" style="412" customWidth="1"/>
    <col min="13063" max="13312" width="8.875" style="412"/>
    <col min="13313" max="13313" width="18.625" style="412" customWidth="1"/>
    <col min="13314" max="13314" width="17.125" style="412" customWidth="1"/>
    <col min="13315" max="13315" width="12.875" style="412" customWidth="1"/>
    <col min="13316" max="13316" width="15.25" style="412" customWidth="1"/>
    <col min="13317" max="13317" width="8.875" style="412" customWidth="1"/>
    <col min="13318" max="13318" width="13.5" style="412" customWidth="1"/>
    <col min="13319" max="13568" width="8.875" style="412"/>
    <col min="13569" max="13569" width="18.625" style="412" customWidth="1"/>
    <col min="13570" max="13570" width="17.125" style="412" customWidth="1"/>
    <col min="13571" max="13571" width="12.875" style="412" customWidth="1"/>
    <col min="13572" max="13572" width="15.25" style="412" customWidth="1"/>
    <col min="13573" max="13573" width="8.875" style="412" customWidth="1"/>
    <col min="13574" max="13574" width="13.5" style="412" customWidth="1"/>
    <col min="13575" max="13824" width="8.875" style="412"/>
    <col min="13825" max="13825" width="18.625" style="412" customWidth="1"/>
    <col min="13826" max="13826" width="17.125" style="412" customWidth="1"/>
    <col min="13827" max="13827" width="12.875" style="412" customWidth="1"/>
    <col min="13828" max="13828" width="15.25" style="412" customWidth="1"/>
    <col min="13829" max="13829" width="8.875" style="412" customWidth="1"/>
    <col min="13830" max="13830" width="13.5" style="412" customWidth="1"/>
    <col min="13831" max="14080" width="8.875" style="412"/>
    <col min="14081" max="14081" width="18.625" style="412" customWidth="1"/>
    <col min="14082" max="14082" width="17.125" style="412" customWidth="1"/>
    <col min="14083" max="14083" width="12.875" style="412" customWidth="1"/>
    <col min="14084" max="14084" width="15.25" style="412" customWidth="1"/>
    <col min="14085" max="14085" width="8.875" style="412" customWidth="1"/>
    <col min="14086" max="14086" width="13.5" style="412" customWidth="1"/>
    <col min="14087" max="14336" width="8.875" style="412"/>
    <col min="14337" max="14337" width="18.625" style="412" customWidth="1"/>
    <col min="14338" max="14338" width="17.125" style="412" customWidth="1"/>
    <col min="14339" max="14339" width="12.875" style="412" customWidth="1"/>
    <col min="14340" max="14340" width="15.25" style="412" customWidth="1"/>
    <col min="14341" max="14341" width="8.875" style="412" customWidth="1"/>
    <col min="14342" max="14342" width="13.5" style="412" customWidth="1"/>
    <col min="14343" max="14592" width="8.875" style="412"/>
    <col min="14593" max="14593" width="18.625" style="412" customWidth="1"/>
    <col min="14594" max="14594" width="17.125" style="412" customWidth="1"/>
    <col min="14595" max="14595" width="12.875" style="412" customWidth="1"/>
    <col min="14596" max="14596" width="15.25" style="412" customWidth="1"/>
    <col min="14597" max="14597" width="8.875" style="412" customWidth="1"/>
    <col min="14598" max="14598" width="13.5" style="412" customWidth="1"/>
    <col min="14599" max="14848" width="8.875" style="412"/>
    <col min="14849" max="14849" width="18.625" style="412" customWidth="1"/>
    <col min="14850" max="14850" width="17.125" style="412" customWidth="1"/>
    <col min="14851" max="14851" width="12.875" style="412" customWidth="1"/>
    <col min="14852" max="14852" width="15.25" style="412" customWidth="1"/>
    <col min="14853" max="14853" width="8.875" style="412" customWidth="1"/>
    <col min="14854" max="14854" width="13.5" style="412" customWidth="1"/>
    <col min="14855" max="15104" width="8.875" style="412"/>
    <col min="15105" max="15105" width="18.625" style="412" customWidth="1"/>
    <col min="15106" max="15106" width="17.125" style="412" customWidth="1"/>
    <col min="15107" max="15107" width="12.875" style="412" customWidth="1"/>
    <col min="15108" max="15108" width="15.25" style="412" customWidth="1"/>
    <col min="15109" max="15109" width="8.875" style="412" customWidth="1"/>
    <col min="15110" max="15110" width="13.5" style="412" customWidth="1"/>
    <col min="15111" max="15360" width="8.875" style="412"/>
    <col min="15361" max="15361" width="18.625" style="412" customWidth="1"/>
    <col min="15362" max="15362" width="17.125" style="412" customWidth="1"/>
    <col min="15363" max="15363" width="12.875" style="412" customWidth="1"/>
    <col min="15364" max="15364" width="15.25" style="412" customWidth="1"/>
    <col min="15365" max="15365" width="8.875" style="412" customWidth="1"/>
    <col min="15366" max="15366" width="13.5" style="412" customWidth="1"/>
    <col min="15367" max="15616" width="8.875" style="412"/>
    <col min="15617" max="15617" width="18.625" style="412" customWidth="1"/>
    <col min="15618" max="15618" width="17.125" style="412" customWidth="1"/>
    <col min="15619" max="15619" width="12.875" style="412" customWidth="1"/>
    <col min="15620" max="15620" width="15.25" style="412" customWidth="1"/>
    <col min="15621" max="15621" width="8.875" style="412" customWidth="1"/>
    <col min="15622" max="15622" width="13.5" style="412" customWidth="1"/>
    <col min="15623" max="15872" width="8.875" style="412"/>
    <col min="15873" max="15873" width="18.625" style="412" customWidth="1"/>
    <col min="15874" max="15874" width="17.125" style="412" customWidth="1"/>
    <col min="15875" max="15875" width="12.875" style="412" customWidth="1"/>
    <col min="15876" max="15876" width="15.25" style="412" customWidth="1"/>
    <col min="15877" max="15877" width="8.875" style="412" customWidth="1"/>
    <col min="15878" max="15878" width="13.5" style="412" customWidth="1"/>
    <col min="15879" max="16128" width="8.875" style="412"/>
    <col min="16129" max="16129" width="18.625" style="412" customWidth="1"/>
    <col min="16130" max="16130" width="17.125" style="412" customWidth="1"/>
    <col min="16131" max="16131" width="12.875" style="412" customWidth="1"/>
    <col min="16132" max="16132" width="15.25" style="412" customWidth="1"/>
    <col min="16133" max="16133" width="8.875" style="412" customWidth="1"/>
    <col min="16134" max="16134" width="13.5" style="412" customWidth="1"/>
    <col min="16135" max="16384" width="8.875" style="412"/>
  </cols>
  <sheetData>
    <row r="1" spans="1:6" ht="20.25" customHeight="1">
      <c r="A1" s="412" t="s">
        <v>852</v>
      </c>
    </row>
    <row r="2" spans="1:6" ht="20.25" customHeight="1">
      <c r="B2" s="584" t="s">
        <v>853</v>
      </c>
    </row>
    <row r="4" spans="1:6" ht="20.25" customHeight="1">
      <c r="A4" s="585" t="s">
        <v>249</v>
      </c>
      <c r="B4" s="586"/>
      <c r="C4" s="587"/>
      <c r="D4" s="587"/>
      <c r="E4" s="587"/>
      <c r="F4" s="588"/>
    </row>
    <row r="5" spans="1:6" ht="20.25" customHeight="1">
      <c r="A5" s="585" t="s">
        <v>855</v>
      </c>
      <c r="B5" s="586"/>
      <c r="C5" s="587"/>
      <c r="D5" s="587"/>
      <c r="E5" s="587"/>
      <c r="F5" s="588"/>
    </row>
    <row r="6" spans="1:6" ht="20.25" customHeight="1">
      <c r="A6" s="585" t="s">
        <v>856</v>
      </c>
      <c r="B6" s="586" t="s">
        <v>857</v>
      </c>
      <c r="C6" s="587"/>
      <c r="D6" s="587"/>
      <c r="E6" s="587"/>
      <c r="F6" s="588"/>
    </row>
    <row r="7" spans="1:6" ht="20.25" customHeight="1">
      <c r="A7" s="585" t="s">
        <v>858</v>
      </c>
      <c r="B7" s="586"/>
      <c r="C7" s="587"/>
      <c r="D7" s="587"/>
      <c r="E7" s="587"/>
      <c r="F7" s="588"/>
    </row>
    <row r="8" spans="1:6" ht="20.25" customHeight="1">
      <c r="A8" s="585" t="s">
        <v>859</v>
      </c>
      <c r="B8" s="586"/>
      <c r="C8" s="587"/>
      <c r="D8" s="587"/>
      <c r="E8" s="587"/>
      <c r="F8" s="588"/>
    </row>
    <row r="9" spans="1:6" ht="20.25" customHeight="1">
      <c r="A9" s="585" t="s">
        <v>860</v>
      </c>
      <c r="B9" s="586"/>
      <c r="C9" s="587"/>
      <c r="D9" s="587"/>
      <c r="E9" s="587"/>
      <c r="F9" s="588"/>
    </row>
    <row r="10" spans="1:6" ht="20.25" customHeight="1">
      <c r="A10" s="585" t="s">
        <v>861</v>
      </c>
      <c r="B10" s="586"/>
      <c r="C10" s="587"/>
      <c r="D10" s="587"/>
      <c r="E10" s="587"/>
      <c r="F10" s="588"/>
    </row>
    <row r="11" spans="1:6" ht="20.25" customHeight="1">
      <c r="A11" s="589"/>
      <c r="B11" s="587"/>
      <c r="C11" s="587"/>
      <c r="D11" s="587"/>
      <c r="E11" s="587"/>
      <c r="F11" s="587"/>
    </row>
    <row r="12" spans="1:6" ht="20.25" customHeight="1">
      <c r="A12" s="585" t="s">
        <v>862</v>
      </c>
      <c r="B12" s="587" t="s">
        <v>863</v>
      </c>
      <c r="C12" s="587"/>
      <c r="D12" s="587"/>
      <c r="E12" s="587"/>
      <c r="F12" s="588"/>
    </row>
    <row r="13" spans="1:6" ht="20.25" customHeight="1">
      <c r="A13" s="585" t="s">
        <v>864</v>
      </c>
      <c r="B13" s="587"/>
      <c r="C13" s="587"/>
      <c r="D13" s="587"/>
      <c r="E13" s="587"/>
      <c r="F13" s="588"/>
    </row>
    <row r="14" spans="1:6" ht="20.25" customHeight="1">
      <c r="A14" s="585" t="s">
        <v>865</v>
      </c>
      <c r="B14" s="587"/>
      <c r="C14" s="587"/>
      <c r="D14" s="587"/>
      <c r="E14" s="587"/>
      <c r="F14" s="588"/>
    </row>
    <row r="15" spans="1:6" ht="20.25" customHeight="1">
      <c r="A15" s="585" t="s">
        <v>866</v>
      </c>
      <c r="B15" s="587" t="s">
        <v>867</v>
      </c>
      <c r="C15" s="587"/>
      <c r="D15" s="587"/>
      <c r="E15" s="587"/>
      <c r="F15" s="588"/>
    </row>
    <row r="16" spans="1:6" ht="20.25" customHeight="1">
      <c r="A16" s="585" t="s">
        <v>868</v>
      </c>
      <c r="B16" s="587"/>
      <c r="C16" s="587"/>
      <c r="D16" s="587"/>
      <c r="E16" s="587"/>
      <c r="F16" s="588"/>
    </row>
    <row r="17" spans="1:6" ht="20.25" customHeight="1">
      <c r="A17" s="590" t="s">
        <v>869</v>
      </c>
      <c r="B17" s="591"/>
      <c r="C17" s="591"/>
      <c r="D17" s="591"/>
      <c r="E17" s="591"/>
      <c r="F17" s="592"/>
    </row>
    <row r="18" spans="1:6" ht="20.25" customHeight="1">
      <c r="A18" s="593" t="s">
        <v>870</v>
      </c>
      <c r="B18" s="594"/>
      <c r="C18" s="594"/>
      <c r="D18" s="594"/>
      <c r="E18" s="594"/>
      <c r="F18" s="595"/>
    </row>
    <row r="19" spans="1:6" ht="20.25" customHeight="1">
      <c r="A19" s="590" t="s">
        <v>871</v>
      </c>
      <c r="B19" s="591"/>
      <c r="C19" s="591"/>
      <c r="D19" s="590" t="s">
        <v>871</v>
      </c>
      <c r="E19" s="596"/>
      <c r="F19" s="592"/>
    </row>
    <row r="20" spans="1:6" ht="20.25" customHeight="1">
      <c r="A20" s="593" t="s">
        <v>872</v>
      </c>
      <c r="B20" s="594"/>
      <c r="C20" s="597" t="s">
        <v>873</v>
      </c>
      <c r="D20" s="593" t="s">
        <v>874</v>
      </c>
      <c r="E20" s="598"/>
      <c r="F20" s="599" t="s">
        <v>873</v>
      </c>
    </row>
    <row r="21" spans="1:6" ht="20.25" customHeight="1">
      <c r="A21" s="585" t="s">
        <v>875</v>
      </c>
      <c r="B21" s="587" t="s">
        <v>876</v>
      </c>
      <c r="C21" s="587"/>
      <c r="D21" s="587"/>
      <c r="E21" s="587" t="s">
        <v>877</v>
      </c>
      <c r="F21" s="588"/>
    </row>
    <row r="22" spans="1:6" ht="20.25" customHeight="1">
      <c r="A22" s="585" t="s">
        <v>878</v>
      </c>
      <c r="B22" s="587" t="s">
        <v>879</v>
      </c>
      <c r="C22" s="587"/>
      <c r="D22" s="587"/>
      <c r="E22" s="587"/>
      <c r="F22" s="588"/>
    </row>
    <row r="23" spans="1:6" ht="20.25" customHeight="1">
      <c r="A23" s="585" t="s">
        <v>880</v>
      </c>
      <c r="B23" s="587" t="s">
        <v>881</v>
      </c>
      <c r="C23" s="587"/>
      <c r="D23" s="587"/>
      <c r="E23" s="587"/>
      <c r="F23" s="588"/>
    </row>
    <row r="24" spans="1:6" ht="20.25" customHeight="1">
      <c r="A24" s="585" t="s">
        <v>882</v>
      </c>
      <c r="B24" s="587"/>
      <c r="C24" s="587"/>
      <c r="D24" s="587"/>
      <c r="E24" s="587"/>
      <c r="F24" s="588"/>
    </row>
    <row r="25" spans="1:6" ht="20.25" customHeight="1">
      <c r="A25" s="585" t="s">
        <v>883</v>
      </c>
      <c r="B25" s="587" t="s">
        <v>884</v>
      </c>
      <c r="C25" s="587"/>
      <c r="D25" s="587"/>
      <c r="E25" s="587"/>
      <c r="F25" s="588"/>
    </row>
    <row r="26" spans="1:6" ht="20.25" customHeight="1">
      <c r="A26" s="600"/>
      <c r="F26" s="601"/>
    </row>
    <row r="27" spans="1:6" ht="20.25" customHeight="1">
      <c r="A27" s="600"/>
      <c r="F27" s="601"/>
    </row>
    <row r="28" spans="1:6" ht="20.25" customHeight="1">
      <c r="A28" s="600"/>
      <c r="B28" s="412" t="s">
        <v>885</v>
      </c>
      <c r="F28" s="601"/>
    </row>
    <row r="29" spans="1:6" ht="20.25" customHeight="1">
      <c r="A29" s="600"/>
      <c r="F29" s="601"/>
    </row>
    <row r="30" spans="1:6" ht="20.25" customHeight="1">
      <c r="A30" s="600"/>
      <c r="F30" s="601"/>
    </row>
    <row r="31" spans="1:6" ht="20.25" customHeight="1">
      <c r="A31" s="600"/>
      <c r="B31" s="602"/>
      <c r="F31" s="601"/>
    </row>
    <row r="32" spans="1:6" ht="20.25" customHeight="1">
      <c r="A32" s="600"/>
      <c r="B32" s="412" t="s">
        <v>886</v>
      </c>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row r="38" spans="1:6" ht="35.25" customHeight="1">
      <c r="A38" s="604" t="s">
        <v>887</v>
      </c>
      <c r="B38" s="605"/>
      <c r="C38" s="606" t="s">
        <v>888</v>
      </c>
      <c r="D38" s="606"/>
      <c r="E38" s="606" t="s">
        <v>889</v>
      </c>
      <c r="F38" s="605"/>
    </row>
    <row r="39" spans="1:6" ht="38.25" customHeight="1">
      <c r="A39" s="606" t="s">
        <v>890</v>
      </c>
      <c r="B39" s="605"/>
      <c r="C39" s="604" t="s">
        <v>891</v>
      </c>
      <c r="D39" s="2003"/>
      <c r="E39" s="2004"/>
      <c r="F39" s="2005"/>
    </row>
  </sheetData>
  <mergeCells count="1">
    <mergeCell ref="D39:F39"/>
  </mergeCells>
  <phoneticPr fontId="14"/>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8.875" style="412"/>
    <col min="7" max="7" width="5.62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8.875" style="412"/>
    <col min="263" max="263" width="5.62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8.875" style="412"/>
    <col min="519" max="519" width="5.62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8.875" style="412"/>
    <col min="775" max="775" width="5.62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8.875" style="412"/>
    <col min="1031" max="1031" width="5.62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8.875" style="412"/>
    <col min="1287" max="1287" width="5.62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8.875" style="412"/>
    <col min="1543" max="1543" width="5.62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8.875" style="412"/>
    <col min="1799" max="1799" width="5.62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8.875" style="412"/>
    <col min="2055" max="2055" width="5.62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8.875" style="412"/>
    <col min="2311" max="2311" width="5.62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8.875" style="412"/>
    <col min="2567" max="2567" width="5.62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8.875" style="412"/>
    <col min="2823" max="2823" width="5.62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8.875" style="412"/>
    <col min="3079" max="3079" width="5.62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8.875" style="412"/>
    <col min="3335" max="3335" width="5.62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8.875" style="412"/>
    <col min="3591" max="3591" width="5.62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8.875" style="412"/>
    <col min="3847" max="3847" width="5.62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8.875" style="412"/>
    <col min="4103" max="4103" width="5.62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8.875" style="412"/>
    <col min="4359" max="4359" width="5.62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8.875" style="412"/>
    <col min="4615" max="4615" width="5.62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8.875" style="412"/>
    <col min="4871" max="4871" width="5.62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8.875" style="412"/>
    <col min="5127" max="5127" width="5.62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8.875" style="412"/>
    <col min="5383" max="5383" width="5.62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8.875" style="412"/>
    <col min="5639" max="5639" width="5.62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8.875" style="412"/>
    <col min="5895" max="5895" width="5.62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8.875" style="412"/>
    <col min="6151" max="6151" width="5.62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8.875" style="412"/>
    <col min="6407" max="6407" width="5.62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8.875" style="412"/>
    <col min="6663" max="6663" width="5.62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8.875" style="412"/>
    <col min="6919" max="6919" width="5.62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8.875" style="412"/>
    <col min="7175" max="7175" width="5.62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8.875" style="412"/>
    <col min="7431" max="7431" width="5.62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8.875" style="412"/>
    <col min="7687" max="7687" width="5.62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8.875" style="412"/>
    <col min="7943" max="7943" width="5.62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8.875" style="412"/>
    <col min="8199" max="8199" width="5.62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8.875" style="412"/>
    <col min="8455" max="8455" width="5.62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8.875" style="412"/>
    <col min="8711" max="8711" width="5.62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8.875" style="412"/>
    <col min="8967" max="8967" width="5.62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8.875" style="412"/>
    <col min="9223" max="9223" width="5.62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8.875" style="412"/>
    <col min="9479" max="9479" width="5.62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8.875" style="412"/>
    <col min="9735" max="9735" width="5.62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8.875" style="412"/>
    <col min="9991" max="9991" width="5.62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8.875" style="412"/>
    <col min="10247" max="10247" width="5.62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8.875" style="412"/>
    <col min="10503" max="10503" width="5.62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8.875" style="412"/>
    <col min="10759" max="10759" width="5.62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8.875" style="412"/>
    <col min="11015" max="11015" width="5.62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8.875" style="412"/>
    <col min="11271" max="11271" width="5.62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8.875" style="412"/>
    <col min="11527" max="11527" width="5.62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8.875" style="412"/>
    <col min="11783" max="11783" width="5.62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8.875" style="412"/>
    <col min="12039" max="12039" width="5.62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8.875" style="412"/>
    <col min="12295" max="12295" width="5.62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8.875" style="412"/>
    <col min="12551" max="12551" width="5.62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8.875" style="412"/>
    <col min="12807" max="12807" width="5.62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8.875" style="412"/>
    <col min="13063" max="13063" width="5.62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8.875" style="412"/>
    <col min="13319" max="13319" width="5.62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8.875" style="412"/>
    <col min="13575" max="13575" width="5.62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8.875" style="412"/>
    <col min="13831" max="13831" width="5.62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8.875" style="412"/>
    <col min="14087" max="14087" width="5.62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8.875" style="412"/>
    <col min="14343" max="14343" width="5.62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8.875" style="412"/>
    <col min="14599" max="14599" width="5.62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8.875" style="412"/>
    <col min="14855" max="14855" width="5.62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8.875" style="412"/>
    <col min="15111" max="15111" width="5.62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8.875" style="412"/>
    <col min="15367" max="15367" width="5.62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8.875" style="412"/>
    <col min="15623" max="15623" width="5.62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8.875" style="412"/>
    <col min="15879" max="15879" width="5.62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8.875" style="412"/>
    <col min="16135" max="16135" width="5.625" style="412" customWidth="1"/>
    <col min="16136" max="16384" width="8.875" style="412"/>
  </cols>
  <sheetData>
    <row r="1" spans="1:6" ht="20.25" customHeight="1">
      <c r="B1" s="584" t="s">
        <v>892</v>
      </c>
    </row>
    <row r="2" spans="1:6" ht="20.25" customHeight="1">
      <c r="B2" s="584"/>
    </row>
    <row r="3" spans="1:6" ht="20.25" customHeight="1">
      <c r="C3" s="584" t="s">
        <v>856</v>
      </c>
      <c r="D3" s="412" t="s">
        <v>893</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894</v>
      </c>
      <c r="F8" s="601"/>
    </row>
    <row r="9" spans="1:6" ht="20.25" customHeight="1">
      <c r="A9" s="582"/>
      <c r="F9" s="601"/>
    </row>
    <row r="10" spans="1:6" ht="20.25" customHeight="1">
      <c r="A10" s="582"/>
      <c r="F10" s="601"/>
    </row>
    <row r="11" spans="1:6" ht="20.25" customHeight="1">
      <c r="A11" s="582"/>
      <c r="B11" s="412" t="s">
        <v>886</v>
      </c>
      <c r="F11" s="601"/>
    </row>
    <row r="12" spans="1:6" ht="20.25" customHeight="1">
      <c r="A12" s="582"/>
      <c r="F12" s="601"/>
    </row>
    <row r="13" spans="1:6" ht="20.25" customHeight="1">
      <c r="A13" s="582"/>
      <c r="B13" s="412" t="s">
        <v>895</v>
      </c>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8.875" style="412"/>
    <col min="7" max="7" width="4.62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8.875" style="412"/>
    <col min="263" max="263" width="4.62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8.875" style="412"/>
    <col min="519" max="519" width="4.62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8.875" style="412"/>
    <col min="775" max="775" width="4.62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8.875" style="412"/>
    <col min="1031" max="1031" width="4.62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8.875" style="412"/>
    <col min="1287" max="1287" width="4.62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8.875" style="412"/>
    <col min="1543" max="1543" width="4.62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8.875" style="412"/>
    <col min="1799" max="1799" width="4.62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8.875" style="412"/>
    <col min="2055" max="2055" width="4.62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8.875" style="412"/>
    <col min="2311" max="2311" width="4.62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8.875" style="412"/>
    <col min="2567" max="2567" width="4.62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8.875" style="412"/>
    <col min="2823" max="2823" width="4.62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8.875" style="412"/>
    <col min="3079" max="3079" width="4.62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8.875" style="412"/>
    <col min="3335" max="3335" width="4.62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8.875" style="412"/>
    <col min="3591" max="3591" width="4.62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8.875" style="412"/>
    <col min="3847" max="3847" width="4.62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8.875" style="412"/>
    <col min="4103" max="4103" width="4.62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8.875" style="412"/>
    <col min="4359" max="4359" width="4.62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8.875" style="412"/>
    <col min="4615" max="4615" width="4.62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8.875" style="412"/>
    <col min="4871" max="4871" width="4.62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8.875" style="412"/>
    <col min="5127" max="5127" width="4.62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8.875" style="412"/>
    <col min="5383" max="5383" width="4.62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8.875" style="412"/>
    <col min="5639" max="5639" width="4.62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8.875" style="412"/>
    <col min="5895" max="5895" width="4.62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8.875" style="412"/>
    <col min="6151" max="6151" width="4.62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8.875" style="412"/>
    <col min="6407" max="6407" width="4.62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8.875" style="412"/>
    <col min="6663" max="6663" width="4.62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8.875" style="412"/>
    <col min="6919" max="6919" width="4.62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8.875" style="412"/>
    <col min="7175" max="7175" width="4.62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8.875" style="412"/>
    <col min="7431" max="7431" width="4.62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8.875" style="412"/>
    <col min="7687" max="7687" width="4.62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8.875" style="412"/>
    <col min="7943" max="7943" width="4.62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8.875" style="412"/>
    <col min="8199" max="8199" width="4.62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8.875" style="412"/>
    <col min="8455" max="8455" width="4.62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8.875" style="412"/>
    <col min="8711" max="8711" width="4.62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8.875" style="412"/>
    <col min="8967" max="8967" width="4.62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8.875" style="412"/>
    <col min="9223" max="9223" width="4.62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8.875" style="412"/>
    <col min="9479" max="9479" width="4.62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8.875" style="412"/>
    <col min="9735" max="9735" width="4.62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8.875" style="412"/>
    <col min="9991" max="9991" width="4.62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8.875" style="412"/>
    <col min="10247" max="10247" width="4.62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8.875" style="412"/>
    <col min="10503" max="10503" width="4.62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8.875" style="412"/>
    <col min="10759" max="10759" width="4.62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8.875" style="412"/>
    <col min="11015" max="11015" width="4.62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8.875" style="412"/>
    <col min="11271" max="11271" width="4.62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8.875" style="412"/>
    <col min="11527" max="11527" width="4.62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8.875" style="412"/>
    <col min="11783" max="11783" width="4.62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8.875" style="412"/>
    <col min="12039" max="12039" width="4.62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8.875" style="412"/>
    <col min="12295" max="12295" width="4.62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8.875" style="412"/>
    <col min="12551" max="12551" width="4.62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8.875" style="412"/>
    <col min="12807" max="12807" width="4.62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8.875" style="412"/>
    <col min="13063" max="13063" width="4.62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8.875" style="412"/>
    <col min="13319" max="13319" width="4.62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8.875" style="412"/>
    <col min="13575" max="13575" width="4.62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8.875" style="412"/>
    <col min="13831" max="13831" width="4.62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8.875" style="412"/>
    <col min="14087" max="14087" width="4.62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8.875" style="412"/>
    <col min="14343" max="14343" width="4.62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8.875" style="412"/>
    <col min="14599" max="14599" width="4.62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8.875" style="412"/>
    <col min="14855" max="14855" width="4.62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8.875" style="412"/>
    <col min="15111" max="15111" width="4.62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8.875" style="412"/>
    <col min="15367" max="15367" width="4.62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8.875" style="412"/>
    <col min="15623" max="15623" width="4.62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8.875" style="412"/>
    <col min="15879" max="15879" width="4.62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8.875" style="412"/>
    <col min="16135" max="16135" width="4.625" style="412" customWidth="1"/>
    <col min="16136" max="16384" width="8.875" style="412"/>
  </cols>
  <sheetData>
    <row r="1" spans="1:6" ht="20.25" customHeight="1">
      <c r="B1" s="584" t="s">
        <v>896</v>
      </c>
    </row>
    <row r="2" spans="1:6" ht="20.25" customHeight="1">
      <c r="B2" s="584"/>
    </row>
    <row r="3" spans="1:6" ht="20.25" customHeight="1">
      <c r="C3" s="584" t="s">
        <v>856</v>
      </c>
      <c r="D3" s="412" t="s">
        <v>893</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897</v>
      </c>
      <c r="F8" s="601"/>
    </row>
    <row r="9" spans="1:6" ht="20.25" customHeight="1">
      <c r="A9" s="582"/>
      <c r="F9" s="601"/>
    </row>
    <row r="10" spans="1:6" ht="20.25" customHeight="1">
      <c r="A10" s="582"/>
      <c r="F10" s="601"/>
    </row>
    <row r="11" spans="1:6" ht="20.25" customHeight="1">
      <c r="A11" s="582"/>
      <c r="B11" s="412" t="s">
        <v>886</v>
      </c>
      <c r="F11" s="601"/>
    </row>
    <row r="12" spans="1:6" ht="20.25" customHeight="1">
      <c r="A12" s="582"/>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40"/>
  <sheetViews>
    <sheetView view="pageBreakPreview" zoomScale="85" zoomScaleNormal="100" zoomScaleSheetLayoutView="85" workbookViewId="0"/>
  </sheetViews>
  <sheetFormatPr defaultColWidth="7.125" defaultRowHeight="20.25" customHeight="1"/>
  <cols>
    <col min="1" max="1" width="14.125" style="412" customWidth="1"/>
    <col min="2" max="11" width="6.375" style="412" customWidth="1"/>
    <col min="12" max="256" width="7.125" style="412"/>
    <col min="257" max="257" width="14.125" style="412" customWidth="1"/>
    <col min="258" max="267" width="6.375" style="412" customWidth="1"/>
    <col min="268" max="512" width="7.125" style="412"/>
    <col min="513" max="513" width="14.125" style="412" customWidth="1"/>
    <col min="514" max="523" width="6.375" style="412" customWidth="1"/>
    <col min="524" max="768" width="7.125" style="412"/>
    <col min="769" max="769" width="14.125" style="412" customWidth="1"/>
    <col min="770" max="779" width="6.375" style="412" customWidth="1"/>
    <col min="780" max="1024" width="7.125" style="412"/>
    <col min="1025" max="1025" width="14.125" style="412" customWidth="1"/>
    <col min="1026" max="1035" width="6.375" style="412" customWidth="1"/>
    <col min="1036" max="1280" width="7.125" style="412"/>
    <col min="1281" max="1281" width="14.125" style="412" customWidth="1"/>
    <col min="1282" max="1291" width="6.375" style="412" customWidth="1"/>
    <col min="1292" max="1536" width="7.125" style="412"/>
    <col min="1537" max="1537" width="14.125" style="412" customWidth="1"/>
    <col min="1538" max="1547" width="6.375" style="412" customWidth="1"/>
    <col min="1548" max="1792" width="7.125" style="412"/>
    <col min="1793" max="1793" width="14.125" style="412" customWidth="1"/>
    <col min="1794" max="1803" width="6.375" style="412" customWidth="1"/>
    <col min="1804" max="2048" width="7.125" style="412"/>
    <col min="2049" max="2049" width="14.125" style="412" customWidth="1"/>
    <col min="2050" max="2059" width="6.375" style="412" customWidth="1"/>
    <col min="2060" max="2304" width="7.125" style="412"/>
    <col min="2305" max="2305" width="14.125" style="412" customWidth="1"/>
    <col min="2306" max="2315" width="6.375" style="412" customWidth="1"/>
    <col min="2316" max="2560" width="7.125" style="412"/>
    <col min="2561" max="2561" width="14.125" style="412" customWidth="1"/>
    <col min="2562" max="2571" width="6.375" style="412" customWidth="1"/>
    <col min="2572" max="2816" width="7.125" style="412"/>
    <col min="2817" max="2817" width="14.125" style="412" customWidth="1"/>
    <col min="2818" max="2827" width="6.375" style="412" customWidth="1"/>
    <col min="2828" max="3072" width="7.125" style="412"/>
    <col min="3073" max="3073" width="14.125" style="412" customWidth="1"/>
    <col min="3074" max="3083" width="6.375" style="412" customWidth="1"/>
    <col min="3084" max="3328" width="7.125" style="412"/>
    <col min="3329" max="3329" width="14.125" style="412" customWidth="1"/>
    <col min="3330" max="3339" width="6.375" style="412" customWidth="1"/>
    <col min="3340" max="3584" width="7.125" style="412"/>
    <col min="3585" max="3585" width="14.125" style="412" customWidth="1"/>
    <col min="3586" max="3595" width="6.375" style="412" customWidth="1"/>
    <col min="3596" max="3840" width="7.125" style="412"/>
    <col min="3841" max="3841" width="14.125" style="412" customWidth="1"/>
    <col min="3842" max="3851" width="6.375" style="412" customWidth="1"/>
    <col min="3852" max="4096" width="7.125" style="412"/>
    <col min="4097" max="4097" width="14.125" style="412" customWidth="1"/>
    <col min="4098" max="4107" width="6.375" style="412" customWidth="1"/>
    <col min="4108" max="4352" width="7.125" style="412"/>
    <col min="4353" max="4353" width="14.125" style="412" customWidth="1"/>
    <col min="4354" max="4363" width="6.375" style="412" customWidth="1"/>
    <col min="4364" max="4608" width="7.125" style="412"/>
    <col min="4609" max="4609" width="14.125" style="412" customWidth="1"/>
    <col min="4610" max="4619" width="6.375" style="412" customWidth="1"/>
    <col min="4620" max="4864" width="7.125" style="412"/>
    <col min="4865" max="4865" width="14.125" style="412" customWidth="1"/>
    <col min="4866" max="4875" width="6.375" style="412" customWidth="1"/>
    <col min="4876" max="5120" width="7.125" style="412"/>
    <col min="5121" max="5121" width="14.125" style="412" customWidth="1"/>
    <col min="5122" max="5131" width="6.375" style="412" customWidth="1"/>
    <col min="5132" max="5376" width="7.125" style="412"/>
    <col min="5377" max="5377" width="14.125" style="412" customWidth="1"/>
    <col min="5378" max="5387" width="6.375" style="412" customWidth="1"/>
    <col min="5388" max="5632" width="7.125" style="412"/>
    <col min="5633" max="5633" width="14.125" style="412" customWidth="1"/>
    <col min="5634" max="5643" width="6.375" style="412" customWidth="1"/>
    <col min="5644" max="5888" width="7.125" style="412"/>
    <col min="5889" max="5889" width="14.125" style="412" customWidth="1"/>
    <col min="5890" max="5899" width="6.375" style="412" customWidth="1"/>
    <col min="5900" max="6144" width="7.125" style="412"/>
    <col min="6145" max="6145" width="14.125" style="412" customWidth="1"/>
    <col min="6146" max="6155" width="6.375" style="412" customWidth="1"/>
    <col min="6156" max="6400" width="7.125" style="412"/>
    <col min="6401" max="6401" width="14.125" style="412" customWidth="1"/>
    <col min="6402" max="6411" width="6.375" style="412" customWidth="1"/>
    <col min="6412" max="6656" width="7.125" style="412"/>
    <col min="6657" max="6657" width="14.125" style="412" customWidth="1"/>
    <col min="6658" max="6667" width="6.375" style="412" customWidth="1"/>
    <col min="6668" max="6912" width="7.125" style="412"/>
    <col min="6913" max="6913" width="14.125" style="412" customWidth="1"/>
    <col min="6914" max="6923" width="6.375" style="412" customWidth="1"/>
    <col min="6924" max="7168" width="7.125" style="412"/>
    <col min="7169" max="7169" width="14.125" style="412" customWidth="1"/>
    <col min="7170" max="7179" width="6.375" style="412" customWidth="1"/>
    <col min="7180" max="7424" width="7.125" style="412"/>
    <col min="7425" max="7425" width="14.125" style="412" customWidth="1"/>
    <col min="7426" max="7435" width="6.375" style="412" customWidth="1"/>
    <col min="7436" max="7680" width="7.125" style="412"/>
    <col min="7681" max="7681" width="14.125" style="412" customWidth="1"/>
    <col min="7682" max="7691" width="6.375" style="412" customWidth="1"/>
    <col min="7692" max="7936" width="7.125" style="412"/>
    <col min="7937" max="7937" width="14.125" style="412" customWidth="1"/>
    <col min="7938" max="7947" width="6.375" style="412" customWidth="1"/>
    <col min="7948" max="8192" width="7.125" style="412"/>
    <col min="8193" max="8193" width="14.125" style="412" customWidth="1"/>
    <col min="8194" max="8203" width="6.375" style="412" customWidth="1"/>
    <col min="8204" max="8448" width="7.125" style="412"/>
    <col min="8449" max="8449" width="14.125" style="412" customWidth="1"/>
    <col min="8450" max="8459" width="6.375" style="412" customWidth="1"/>
    <col min="8460" max="8704" width="7.125" style="412"/>
    <col min="8705" max="8705" width="14.125" style="412" customWidth="1"/>
    <col min="8706" max="8715" width="6.375" style="412" customWidth="1"/>
    <col min="8716" max="8960" width="7.125" style="412"/>
    <col min="8961" max="8961" width="14.125" style="412" customWidth="1"/>
    <col min="8962" max="8971" width="6.375" style="412" customWidth="1"/>
    <col min="8972" max="9216" width="7.125" style="412"/>
    <col min="9217" max="9217" width="14.125" style="412" customWidth="1"/>
    <col min="9218" max="9227" width="6.375" style="412" customWidth="1"/>
    <col min="9228" max="9472" width="7.125" style="412"/>
    <col min="9473" max="9473" width="14.125" style="412" customWidth="1"/>
    <col min="9474" max="9483" width="6.375" style="412" customWidth="1"/>
    <col min="9484" max="9728" width="7.125" style="412"/>
    <col min="9729" max="9729" width="14.125" style="412" customWidth="1"/>
    <col min="9730" max="9739" width="6.375" style="412" customWidth="1"/>
    <col min="9740" max="9984" width="7.125" style="412"/>
    <col min="9985" max="9985" width="14.125" style="412" customWidth="1"/>
    <col min="9986" max="9995" width="6.375" style="412" customWidth="1"/>
    <col min="9996" max="10240" width="7.125" style="412"/>
    <col min="10241" max="10241" width="14.125" style="412" customWidth="1"/>
    <col min="10242" max="10251" width="6.375" style="412" customWidth="1"/>
    <col min="10252" max="10496" width="7.125" style="412"/>
    <col min="10497" max="10497" width="14.125" style="412" customWidth="1"/>
    <col min="10498" max="10507" width="6.375" style="412" customWidth="1"/>
    <col min="10508" max="10752" width="7.125" style="412"/>
    <col min="10753" max="10753" width="14.125" style="412" customWidth="1"/>
    <col min="10754" max="10763" width="6.375" style="412" customWidth="1"/>
    <col min="10764" max="11008" width="7.125" style="412"/>
    <col min="11009" max="11009" width="14.125" style="412" customWidth="1"/>
    <col min="11010" max="11019" width="6.375" style="412" customWidth="1"/>
    <col min="11020" max="11264" width="7.125" style="412"/>
    <col min="11265" max="11265" width="14.125" style="412" customWidth="1"/>
    <col min="11266" max="11275" width="6.375" style="412" customWidth="1"/>
    <col min="11276" max="11520" width="7.125" style="412"/>
    <col min="11521" max="11521" width="14.125" style="412" customWidth="1"/>
    <col min="11522" max="11531" width="6.375" style="412" customWidth="1"/>
    <col min="11532" max="11776" width="7.125" style="412"/>
    <col min="11777" max="11777" width="14.125" style="412" customWidth="1"/>
    <col min="11778" max="11787" width="6.375" style="412" customWidth="1"/>
    <col min="11788" max="12032" width="7.125" style="412"/>
    <col min="12033" max="12033" width="14.125" style="412" customWidth="1"/>
    <col min="12034" max="12043" width="6.375" style="412" customWidth="1"/>
    <col min="12044" max="12288" width="7.125" style="412"/>
    <col min="12289" max="12289" width="14.125" style="412" customWidth="1"/>
    <col min="12290" max="12299" width="6.375" style="412" customWidth="1"/>
    <col min="12300" max="12544" width="7.125" style="412"/>
    <col min="12545" max="12545" width="14.125" style="412" customWidth="1"/>
    <col min="12546" max="12555" width="6.375" style="412" customWidth="1"/>
    <col min="12556" max="12800" width="7.125" style="412"/>
    <col min="12801" max="12801" width="14.125" style="412" customWidth="1"/>
    <col min="12802" max="12811" width="6.375" style="412" customWidth="1"/>
    <col min="12812" max="13056" width="7.125" style="412"/>
    <col min="13057" max="13057" width="14.125" style="412" customWidth="1"/>
    <col min="13058" max="13067" width="6.375" style="412" customWidth="1"/>
    <col min="13068" max="13312" width="7.125" style="412"/>
    <col min="13313" max="13313" width="14.125" style="412" customWidth="1"/>
    <col min="13314" max="13323" width="6.375" style="412" customWidth="1"/>
    <col min="13324" max="13568" width="7.125" style="412"/>
    <col min="13569" max="13569" width="14.125" style="412" customWidth="1"/>
    <col min="13570" max="13579" width="6.375" style="412" customWidth="1"/>
    <col min="13580" max="13824" width="7.125" style="412"/>
    <col min="13825" max="13825" width="14.125" style="412" customWidth="1"/>
    <col min="13826" max="13835" width="6.375" style="412" customWidth="1"/>
    <col min="13836" max="14080" width="7.125" style="412"/>
    <col min="14081" max="14081" width="14.125" style="412" customWidth="1"/>
    <col min="14082" max="14091" width="6.375" style="412" customWidth="1"/>
    <col min="14092" max="14336" width="7.125" style="412"/>
    <col min="14337" max="14337" width="14.125" style="412" customWidth="1"/>
    <col min="14338" max="14347" width="6.375" style="412" customWidth="1"/>
    <col min="14348" max="14592" width="7.125" style="412"/>
    <col min="14593" max="14593" width="14.125" style="412" customWidth="1"/>
    <col min="14594" max="14603" width="6.375" style="412" customWidth="1"/>
    <col min="14604" max="14848" width="7.125" style="412"/>
    <col min="14849" max="14849" width="14.125" style="412" customWidth="1"/>
    <col min="14850" max="14859" width="6.375" style="412" customWidth="1"/>
    <col min="14860" max="15104" width="7.125" style="412"/>
    <col min="15105" max="15105" width="14.125" style="412" customWidth="1"/>
    <col min="15106" max="15115" width="6.375" style="412" customWidth="1"/>
    <col min="15116" max="15360" width="7.125" style="412"/>
    <col min="15361" max="15361" width="14.125" style="412" customWidth="1"/>
    <col min="15362" max="15371" width="6.375" style="412" customWidth="1"/>
    <col min="15372" max="15616" width="7.125" style="412"/>
    <col min="15617" max="15617" width="14.125" style="412" customWidth="1"/>
    <col min="15618" max="15627" width="6.375" style="412" customWidth="1"/>
    <col min="15628" max="15872" width="7.125" style="412"/>
    <col min="15873" max="15873" width="14.125" style="412" customWidth="1"/>
    <col min="15874" max="15883" width="6.375" style="412" customWidth="1"/>
    <col min="15884" max="16128" width="7.125" style="412"/>
    <col min="16129" max="16129" width="14.125" style="412" customWidth="1"/>
    <col min="16130" max="16139" width="6.375" style="412" customWidth="1"/>
    <col min="16140" max="16384" width="7.125" style="412"/>
  </cols>
  <sheetData>
    <row r="2" spans="1:11" ht="20.25" customHeight="1">
      <c r="B2" s="584" t="s">
        <v>898</v>
      </c>
    </row>
    <row r="3" spans="1:11" ht="20.25" customHeight="1">
      <c r="G3" s="584"/>
    </row>
    <row r="4" spans="1:11" ht="20.25" customHeight="1">
      <c r="C4" s="584" t="s">
        <v>856</v>
      </c>
      <c r="E4" s="412" t="s">
        <v>899</v>
      </c>
    </row>
    <row r="5" spans="1:11" ht="20.25" customHeight="1">
      <c r="A5" s="585" t="s">
        <v>900</v>
      </c>
      <c r="B5" s="2011" t="s">
        <v>901</v>
      </c>
      <c r="C5" s="2011"/>
      <c r="D5" s="2011" t="s">
        <v>902</v>
      </c>
      <c r="E5" s="2011"/>
      <c r="F5" s="2011" t="s">
        <v>903</v>
      </c>
      <c r="G5" s="2011"/>
      <c r="H5" s="2011" t="s">
        <v>904</v>
      </c>
      <c r="I5" s="2011"/>
      <c r="J5" s="2011" t="s">
        <v>905</v>
      </c>
      <c r="K5" s="2011"/>
    </row>
    <row r="6" spans="1:11" ht="20.25" customHeight="1">
      <c r="A6" s="590" t="s">
        <v>906</v>
      </c>
      <c r="B6" s="2011"/>
      <c r="C6" s="2011"/>
      <c r="D6" s="2011"/>
      <c r="E6" s="2011"/>
      <c r="F6" s="2011"/>
      <c r="G6" s="2011"/>
      <c r="H6" s="2011"/>
      <c r="I6" s="2011"/>
      <c r="J6" s="2011"/>
      <c r="K6" s="2011"/>
    </row>
    <row r="7" spans="1:11" ht="20.25" customHeight="1">
      <c r="A7" s="593" t="s">
        <v>907</v>
      </c>
      <c r="B7" s="2011"/>
      <c r="C7" s="2011"/>
      <c r="D7" s="2011"/>
      <c r="E7" s="2011"/>
      <c r="F7" s="2011"/>
      <c r="G7" s="2011"/>
      <c r="H7" s="2011"/>
      <c r="I7" s="2011"/>
      <c r="J7" s="2011"/>
      <c r="K7" s="2011"/>
    </row>
    <row r="8" spans="1:11" ht="20.25" customHeight="1">
      <c r="A8" s="590"/>
      <c r="B8" s="585"/>
      <c r="C8" s="585"/>
      <c r="D8" s="585"/>
      <c r="E8" s="585"/>
      <c r="F8" s="585"/>
      <c r="G8" s="443"/>
      <c r="H8" s="443"/>
      <c r="I8" s="443"/>
      <c r="J8" s="443"/>
      <c r="K8" s="443"/>
    </row>
    <row r="9" spans="1:11" ht="20.25" customHeight="1">
      <c r="A9" s="608"/>
      <c r="B9" s="585"/>
      <c r="C9" s="585"/>
      <c r="D9" s="585"/>
      <c r="E9" s="585"/>
      <c r="F9" s="585"/>
      <c r="G9" s="443"/>
      <c r="H9" s="443"/>
      <c r="I9" s="443"/>
      <c r="J9" s="443"/>
      <c r="K9" s="443"/>
    </row>
    <row r="10" spans="1:11" ht="20.25" customHeight="1">
      <c r="A10" s="608"/>
      <c r="B10" s="585"/>
      <c r="C10" s="585"/>
      <c r="D10" s="585"/>
      <c r="E10" s="585"/>
      <c r="F10" s="585"/>
      <c r="G10" s="443"/>
      <c r="H10" s="443"/>
      <c r="I10" s="443"/>
      <c r="J10" s="443"/>
      <c r="K10" s="443"/>
    </row>
    <row r="11" spans="1:11" ht="20.25" customHeight="1">
      <c r="A11" s="608"/>
      <c r="B11" s="585"/>
      <c r="C11" s="585"/>
      <c r="D11" s="585"/>
      <c r="E11" s="585"/>
      <c r="F11" s="585"/>
      <c r="G11" s="443"/>
      <c r="H11" s="443"/>
      <c r="I11" s="443"/>
      <c r="J11" s="443"/>
      <c r="K11" s="443"/>
    </row>
    <row r="12" spans="1:11" ht="20.25" customHeight="1">
      <c r="A12" s="608" t="s">
        <v>908</v>
      </c>
      <c r="B12" s="585"/>
      <c r="C12" s="585"/>
      <c r="D12" s="585"/>
      <c r="E12" s="585"/>
      <c r="F12" s="585"/>
      <c r="G12" s="443"/>
      <c r="H12" s="443"/>
      <c r="I12" s="443"/>
      <c r="J12" s="443"/>
      <c r="K12" s="443"/>
    </row>
    <row r="13" spans="1:11" ht="20.25" customHeight="1">
      <c r="A13" s="608" t="s">
        <v>909</v>
      </c>
      <c r="B13" s="585"/>
      <c r="C13" s="585"/>
      <c r="D13" s="585"/>
      <c r="E13" s="585"/>
      <c r="F13" s="585"/>
      <c r="G13" s="443"/>
      <c r="H13" s="443"/>
      <c r="I13" s="443"/>
      <c r="J13" s="443"/>
      <c r="K13" s="443"/>
    </row>
    <row r="14" spans="1:11" ht="20.25" customHeight="1">
      <c r="A14" s="608"/>
      <c r="B14" s="585"/>
      <c r="C14" s="585"/>
      <c r="D14" s="585"/>
      <c r="E14" s="585"/>
      <c r="F14" s="585"/>
      <c r="G14" s="443"/>
      <c r="H14" s="443"/>
      <c r="I14" s="443"/>
      <c r="J14" s="443"/>
      <c r="K14" s="443"/>
    </row>
    <row r="15" spans="1:11" ht="20.25" customHeight="1">
      <c r="A15" s="608"/>
      <c r="B15" s="585"/>
      <c r="C15" s="585"/>
      <c r="D15" s="585"/>
      <c r="E15" s="585"/>
      <c r="F15" s="585"/>
      <c r="G15" s="443"/>
      <c r="H15" s="443"/>
      <c r="I15" s="443"/>
      <c r="J15" s="443"/>
      <c r="K15" s="443"/>
    </row>
    <row r="16" spans="1:11" ht="20.25" customHeight="1">
      <c r="A16" s="608"/>
      <c r="B16" s="585"/>
      <c r="C16" s="585"/>
      <c r="D16" s="585"/>
      <c r="E16" s="585"/>
      <c r="F16" s="585"/>
      <c r="G16" s="443"/>
      <c r="H16" s="443"/>
      <c r="I16" s="443"/>
      <c r="J16" s="443"/>
      <c r="K16" s="443"/>
    </row>
    <row r="17" spans="1:11" ht="20.25" customHeight="1">
      <c r="A17" s="608"/>
      <c r="B17" s="585"/>
      <c r="C17" s="585"/>
      <c r="D17" s="585"/>
      <c r="E17" s="585"/>
      <c r="F17" s="585"/>
      <c r="G17" s="443"/>
      <c r="H17" s="443"/>
      <c r="I17" s="443"/>
      <c r="J17" s="443"/>
      <c r="K17" s="443"/>
    </row>
    <row r="18" spans="1:11" ht="20.25" customHeight="1">
      <c r="A18" s="585" t="s">
        <v>910</v>
      </c>
      <c r="B18" s="585"/>
      <c r="C18" s="585"/>
      <c r="D18" s="585"/>
      <c r="E18" s="585"/>
      <c r="F18" s="585"/>
      <c r="G18" s="443"/>
      <c r="H18" s="443"/>
      <c r="I18" s="443"/>
      <c r="J18" s="443"/>
      <c r="K18" s="443"/>
    </row>
    <row r="19" spans="1:11" ht="20.25" customHeight="1">
      <c r="A19" s="585" t="s">
        <v>911</v>
      </c>
      <c r="B19" s="609"/>
      <c r="C19" s="610"/>
      <c r="D19" s="609"/>
      <c r="E19" s="610"/>
      <c r="F19" s="609"/>
      <c r="G19" s="610"/>
      <c r="H19" s="609"/>
      <c r="I19" s="610"/>
      <c r="J19" s="609"/>
      <c r="K19" s="610"/>
    </row>
    <row r="20" spans="1:11" ht="20.25" customHeight="1">
      <c r="A20" s="590" t="s">
        <v>912</v>
      </c>
      <c r="B20" s="607"/>
      <c r="C20" s="611"/>
      <c r="D20" s="607"/>
      <c r="E20" s="611"/>
      <c r="F20" s="607"/>
      <c r="G20" s="592"/>
      <c r="H20" s="612"/>
      <c r="I20" s="592"/>
      <c r="J20" s="612"/>
      <c r="K20" s="592"/>
    </row>
    <row r="21" spans="1:11" ht="20.25" customHeight="1">
      <c r="A21" s="593" t="s">
        <v>913</v>
      </c>
      <c r="B21" s="2008" t="s">
        <v>914</v>
      </c>
      <c r="C21" s="2009"/>
      <c r="D21" s="2008" t="s">
        <v>914</v>
      </c>
      <c r="E21" s="2009"/>
      <c r="F21" s="2008" t="s">
        <v>914</v>
      </c>
      <c r="G21" s="2009"/>
      <c r="H21" s="2008" t="s">
        <v>914</v>
      </c>
      <c r="I21" s="2009"/>
      <c r="J21" s="2008" t="s">
        <v>914</v>
      </c>
      <c r="K21" s="2009"/>
    </row>
    <row r="22" spans="1:11" ht="20.25" customHeight="1">
      <c r="A22" s="590" t="s">
        <v>915</v>
      </c>
      <c r="B22" s="613" t="s">
        <v>916</v>
      </c>
      <c r="C22" s="583"/>
      <c r="D22" s="614" t="s">
        <v>916</v>
      </c>
      <c r="E22" s="611"/>
      <c r="F22" s="613" t="s">
        <v>916</v>
      </c>
      <c r="G22" s="583"/>
      <c r="H22" s="614" t="s">
        <v>916</v>
      </c>
      <c r="I22" s="611"/>
      <c r="J22" s="614" t="s">
        <v>916</v>
      </c>
      <c r="K22" s="611"/>
    </row>
    <row r="23" spans="1:11" ht="20.25" customHeight="1">
      <c r="A23" s="608"/>
      <c r="B23" s="613" t="s">
        <v>917</v>
      </c>
      <c r="C23" s="583"/>
      <c r="D23" s="615" t="s">
        <v>917</v>
      </c>
      <c r="E23" s="616"/>
      <c r="F23" s="613" t="s">
        <v>917</v>
      </c>
      <c r="G23" s="583"/>
      <c r="H23" s="615" t="s">
        <v>917</v>
      </c>
      <c r="I23" s="616"/>
      <c r="J23" s="615" t="s">
        <v>917</v>
      </c>
      <c r="K23" s="616"/>
    </row>
    <row r="24" spans="1:11" ht="20.25" customHeight="1">
      <c r="A24" s="608"/>
      <c r="B24" s="613" t="s">
        <v>918</v>
      </c>
      <c r="C24" s="583"/>
      <c r="D24" s="617" t="s">
        <v>918</v>
      </c>
      <c r="E24" s="618"/>
      <c r="F24" s="613" t="s">
        <v>918</v>
      </c>
      <c r="G24" s="583"/>
      <c r="H24" s="617" t="s">
        <v>918</v>
      </c>
      <c r="I24" s="618"/>
      <c r="J24" s="617" t="s">
        <v>918</v>
      </c>
      <c r="K24" s="618"/>
    </row>
    <row r="25" spans="1:11" ht="20.25" customHeight="1">
      <c r="A25" s="593" t="s">
        <v>919</v>
      </c>
      <c r="B25" s="2008" t="s">
        <v>914</v>
      </c>
      <c r="C25" s="2009"/>
      <c r="D25" s="2008" t="s">
        <v>914</v>
      </c>
      <c r="E25" s="2009"/>
      <c r="F25" s="2008" t="s">
        <v>914</v>
      </c>
      <c r="G25" s="2009"/>
      <c r="H25" s="2008" t="s">
        <v>914</v>
      </c>
      <c r="I25" s="2009"/>
      <c r="J25" s="2008" t="s">
        <v>914</v>
      </c>
      <c r="K25" s="2009"/>
    </row>
    <row r="26" spans="1:11" ht="20.25" customHeight="1">
      <c r="A26" s="590" t="s">
        <v>920</v>
      </c>
      <c r="B26" s="609"/>
      <c r="C26" s="610" t="s">
        <v>235</v>
      </c>
      <c r="D26" s="609"/>
      <c r="E26" s="610" t="s">
        <v>235</v>
      </c>
      <c r="F26" s="609"/>
      <c r="G26" s="610" t="s">
        <v>235</v>
      </c>
      <c r="H26" s="609"/>
      <c r="I26" s="610" t="s">
        <v>235</v>
      </c>
      <c r="J26" s="609"/>
      <c r="K26" s="610" t="s">
        <v>235</v>
      </c>
    </row>
    <row r="27" spans="1:11" ht="20.25" customHeight="1">
      <c r="A27" s="593" t="s">
        <v>919</v>
      </c>
      <c r="B27" s="2008" t="s">
        <v>914</v>
      </c>
      <c r="C27" s="2009"/>
      <c r="D27" s="2008" t="s">
        <v>914</v>
      </c>
      <c r="E27" s="2009"/>
      <c r="F27" s="2008" t="s">
        <v>914</v>
      </c>
      <c r="G27" s="2009"/>
      <c r="H27" s="2008" t="s">
        <v>914</v>
      </c>
      <c r="I27" s="2009"/>
      <c r="J27" s="2008" t="s">
        <v>914</v>
      </c>
      <c r="K27" s="2009"/>
    </row>
    <row r="28" spans="1:11" ht="20.25" customHeight="1">
      <c r="A28" s="619" t="s">
        <v>921</v>
      </c>
      <c r="B28" s="2010" t="s">
        <v>922</v>
      </c>
      <c r="C28" s="2009"/>
      <c r="D28" s="2010" t="s">
        <v>922</v>
      </c>
      <c r="E28" s="2009"/>
      <c r="F28" s="2010" t="s">
        <v>922</v>
      </c>
      <c r="G28" s="2009"/>
      <c r="H28" s="2010" t="s">
        <v>922</v>
      </c>
      <c r="I28" s="2009"/>
      <c r="J28" s="2010" t="s">
        <v>922</v>
      </c>
      <c r="K28" s="2009"/>
    </row>
    <row r="29" spans="1:11" ht="20.25" customHeight="1">
      <c r="A29" s="620" t="s">
        <v>923</v>
      </c>
      <c r="B29" s="621"/>
      <c r="C29" s="611"/>
      <c r="D29" s="621"/>
      <c r="E29" s="611"/>
      <c r="F29" s="621"/>
      <c r="G29" s="611"/>
      <c r="H29" s="621"/>
      <c r="I29" s="611"/>
      <c r="J29" s="621"/>
      <c r="K29" s="611"/>
    </row>
    <row r="30" spans="1:11" ht="20.25" customHeight="1">
      <c r="A30" s="622" t="s">
        <v>924</v>
      </c>
      <c r="B30" s="2006"/>
      <c r="C30" s="2007"/>
      <c r="D30" s="2006"/>
      <c r="E30" s="2007"/>
      <c r="F30" s="2006"/>
      <c r="G30" s="2007"/>
      <c r="H30" s="2006"/>
      <c r="I30" s="2007"/>
      <c r="J30" s="2006"/>
      <c r="K30" s="2007"/>
    </row>
    <row r="31" spans="1:11" ht="20.25" customHeight="1">
      <c r="A31" s="615" t="s">
        <v>925</v>
      </c>
      <c r="B31" s="583"/>
      <c r="C31" s="583"/>
      <c r="D31" s="583"/>
      <c r="E31" s="583"/>
      <c r="F31" s="583"/>
      <c r="G31" s="583"/>
      <c r="H31" s="583"/>
      <c r="I31" s="583"/>
      <c r="J31" s="583"/>
      <c r="K31" s="616"/>
    </row>
    <row r="32" spans="1:11" ht="20.25" customHeight="1">
      <c r="A32" s="600" t="s">
        <v>926</v>
      </c>
      <c r="J32" s="412" t="s">
        <v>927</v>
      </c>
      <c r="K32" s="601"/>
    </row>
    <row r="33" spans="1:11" ht="20.25" customHeight="1">
      <c r="A33" s="600" t="s">
        <v>928</v>
      </c>
      <c r="J33" s="412" t="s">
        <v>927</v>
      </c>
      <c r="K33" s="601"/>
    </row>
    <row r="34" spans="1:11" ht="20.25" customHeight="1">
      <c r="A34" s="603" t="s">
        <v>929</v>
      </c>
      <c r="B34" s="594"/>
      <c r="C34" s="594"/>
      <c r="D34" s="594"/>
      <c r="E34" s="594"/>
      <c r="F34" s="594"/>
      <c r="G34" s="594"/>
      <c r="H34" s="594"/>
      <c r="I34" s="594"/>
      <c r="J34" s="594" t="s">
        <v>927</v>
      </c>
      <c r="K34" s="595"/>
    </row>
    <row r="35" spans="1:11" ht="20.25" customHeight="1">
      <c r="A35" s="412" t="s">
        <v>930</v>
      </c>
      <c r="G35" s="623" t="s">
        <v>931</v>
      </c>
      <c r="J35" s="412" t="s">
        <v>932</v>
      </c>
    </row>
    <row r="36" spans="1:11" ht="27.75" customHeight="1">
      <c r="D36" s="624" t="s">
        <v>933</v>
      </c>
    </row>
    <row r="37" spans="1:11" ht="20.25" customHeight="1">
      <c r="A37" s="412" t="s">
        <v>934</v>
      </c>
    </row>
    <row r="38" spans="1:11" ht="20.25" customHeight="1">
      <c r="A38" s="412" t="s">
        <v>935</v>
      </c>
    </row>
    <row r="39" spans="1:11" ht="20.25" customHeight="1">
      <c r="A39" s="412" t="s">
        <v>936</v>
      </c>
    </row>
    <row r="40" spans="1:11" ht="20.25" customHeight="1">
      <c r="A40" s="412" t="s">
        <v>937</v>
      </c>
    </row>
  </sheetData>
  <mergeCells count="35">
    <mergeCell ref="B6:C7"/>
    <mergeCell ref="D6:E7"/>
    <mergeCell ref="F6:G7"/>
    <mergeCell ref="H6:I7"/>
    <mergeCell ref="J6:K7"/>
    <mergeCell ref="B5:C5"/>
    <mergeCell ref="D5:E5"/>
    <mergeCell ref="F5:G5"/>
    <mergeCell ref="H5:I5"/>
    <mergeCell ref="J5:K5"/>
    <mergeCell ref="B25:C25"/>
    <mergeCell ref="D25:E25"/>
    <mergeCell ref="F25:G25"/>
    <mergeCell ref="H25:I25"/>
    <mergeCell ref="J25:K25"/>
    <mergeCell ref="B21:C21"/>
    <mergeCell ref="D21:E21"/>
    <mergeCell ref="F21:G21"/>
    <mergeCell ref="H21:I21"/>
    <mergeCell ref="J21:K21"/>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s>
  <phoneticPr fontId="14"/>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9.125" style="412" customWidth="1"/>
    <col min="7" max="7" width="4.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9.125" style="412" customWidth="1"/>
    <col min="263" max="263" width="4.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9.125" style="412" customWidth="1"/>
    <col min="519" max="519" width="4.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9.125" style="412" customWidth="1"/>
    <col min="775" max="775" width="4.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9.125" style="412" customWidth="1"/>
    <col min="1031" max="1031" width="4.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9.125" style="412" customWidth="1"/>
    <col min="1287" max="1287" width="4.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9.125" style="412" customWidth="1"/>
    <col min="1543" max="1543" width="4.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9.125" style="412" customWidth="1"/>
    <col min="1799" max="1799" width="4.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9.125" style="412" customWidth="1"/>
    <col min="2055" max="2055" width="4.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9.125" style="412" customWidth="1"/>
    <col min="2311" max="2311" width="4.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9.125" style="412" customWidth="1"/>
    <col min="2567" max="2567" width="4.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9.125" style="412" customWidth="1"/>
    <col min="2823" max="2823" width="4.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9.125" style="412" customWidth="1"/>
    <col min="3079" max="3079" width="4.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9.125" style="412" customWidth="1"/>
    <col min="3335" max="3335" width="4.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9.125" style="412" customWidth="1"/>
    <col min="3591" max="3591" width="4.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9.125" style="412" customWidth="1"/>
    <col min="3847" max="3847" width="4.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9.125" style="412" customWidth="1"/>
    <col min="4103" max="4103" width="4.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9.125" style="412" customWidth="1"/>
    <col min="4359" max="4359" width="4.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9.125" style="412" customWidth="1"/>
    <col min="4615" max="4615" width="4.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9.125" style="412" customWidth="1"/>
    <col min="4871" max="4871" width="4.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9.125" style="412" customWidth="1"/>
    <col min="5127" max="5127" width="4.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9.125" style="412" customWidth="1"/>
    <col min="5383" max="5383" width="4.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9.125" style="412" customWidth="1"/>
    <col min="5639" max="5639" width="4.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9.125" style="412" customWidth="1"/>
    <col min="5895" max="5895" width="4.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9.125" style="412" customWidth="1"/>
    <col min="6151" max="6151" width="4.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9.125" style="412" customWidth="1"/>
    <col min="6407" max="6407" width="4.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9.125" style="412" customWidth="1"/>
    <col min="6663" max="6663" width="4.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9.125" style="412" customWidth="1"/>
    <col min="6919" max="6919" width="4.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9.125" style="412" customWidth="1"/>
    <col min="7175" max="7175" width="4.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9.125" style="412" customWidth="1"/>
    <col min="7431" max="7431" width="4.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9.125" style="412" customWidth="1"/>
    <col min="7687" max="7687" width="4.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9.125" style="412" customWidth="1"/>
    <col min="7943" max="7943" width="4.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9.125" style="412" customWidth="1"/>
    <col min="8199" max="8199" width="4.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9.125" style="412" customWidth="1"/>
    <col min="8455" max="8455" width="4.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9.125" style="412" customWidth="1"/>
    <col min="8711" max="8711" width="4.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9.125" style="412" customWidth="1"/>
    <col min="8967" max="8967" width="4.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9.125" style="412" customWidth="1"/>
    <col min="9223" max="9223" width="4.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9.125" style="412" customWidth="1"/>
    <col min="9479" max="9479" width="4.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9.125" style="412" customWidth="1"/>
    <col min="9735" max="9735" width="4.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9.125" style="412" customWidth="1"/>
    <col min="9991" max="9991" width="4.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9.125" style="412" customWidth="1"/>
    <col min="10247" max="10247" width="4.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9.125" style="412" customWidth="1"/>
    <col min="10503" max="10503" width="4.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9.125" style="412" customWidth="1"/>
    <col min="10759" max="10759" width="4.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9.125" style="412" customWidth="1"/>
    <col min="11015" max="11015" width="4.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9.125" style="412" customWidth="1"/>
    <col min="11271" max="11271" width="4.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9.125" style="412" customWidth="1"/>
    <col min="11527" max="11527" width="4.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9.125" style="412" customWidth="1"/>
    <col min="11783" max="11783" width="4.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9.125" style="412" customWidth="1"/>
    <col min="12039" max="12039" width="4.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9.125" style="412" customWidth="1"/>
    <col min="12295" max="12295" width="4.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9.125" style="412" customWidth="1"/>
    <col min="12551" max="12551" width="4.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9.125" style="412" customWidth="1"/>
    <col min="12807" max="12807" width="4.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9.125" style="412" customWidth="1"/>
    <col min="13063" max="13063" width="4.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9.125" style="412" customWidth="1"/>
    <col min="13319" max="13319" width="4.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9.125" style="412" customWidth="1"/>
    <col min="13575" max="13575" width="4.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9.125" style="412" customWidth="1"/>
    <col min="13831" max="13831" width="4.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9.125" style="412" customWidth="1"/>
    <col min="14087" max="14087" width="4.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9.125" style="412" customWidth="1"/>
    <col min="14343" max="14343" width="4.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9.125" style="412" customWidth="1"/>
    <col min="14599" max="14599" width="4.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9.125" style="412" customWidth="1"/>
    <col min="14855" max="14855" width="4.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9.125" style="412" customWidth="1"/>
    <col min="15111" max="15111" width="4.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9.125" style="412" customWidth="1"/>
    <col min="15367" max="15367" width="4.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9.125" style="412" customWidth="1"/>
    <col min="15623" max="15623" width="4.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9.125" style="412" customWidth="1"/>
    <col min="15879" max="15879" width="4.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9.125" style="412" customWidth="1"/>
    <col min="16135" max="16135" width="4.5" style="412" customWidth="1"/>
    <col min="16136" max="16384" width="8.875" style="412"/>
  </cols>
  <sheetData>
    <row r="1" spans="1:6" ht="20.25" customHeight="1">
      <c r="B1" s="584" t="s">
        <v>938</v>
      </c>
    </row>
    <row r="2" spans="1:6" ht="20.25" customHeight="1">
      <c r="B2" s="584"/>
    </row>
    <row r="3" spans="1:6" ht="20.25" customHeight="1">
      <c r="C3" s="584" t="s">
        <v>856</v>
      </c>
      <c r="D3" s="412" t="s">
        <v>893</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939</v>
      </c>
      <c r="F8" s="601"/>
    </row>
    <row r="9" spans="1:6" ht="20.25" customHeight="1">
      <c r="A9" s="582"/>
      <c r="F9" s="601"/>
    </row>
    <row r="10" spans="1:6" ht="20.25" customHeight="1">
      <c r="A10" s="582"/>
      <c r="F10" s="601"/>
    </row>
    <row r="11" spans="1:6" ht="20.25" customHeight="1">
      <c r="A11" s="582"/>
      <c r="B11" s="412" t="s">
        <v>886</v>
      </c>
      <c r="F11" s="601"/>
    </row>
    <row r="12" spans="1:6" ht="20.25" customHeight="1">
      <c r="A12" s="582"/>
      <c r="F12" s="601"/>
    </row>
    <row r="13" spans="1:6" ht="20.25" customHeight="1">
      <c r="A13" s="582"/>
      <c r="F13" s="601"/>
    </row>
    <row r="14" spans="1:6" ht="20.25" customHeight="1">
      <c r="A14" s="582"/>
      <c r="F14" s="601"/>
    </row>
    <row r="15" spans="1:6" ht="20.25" customHeight="1">
      <c r="A15" s="582"/>
      <c r="B15" s="412" t="s">
        <v>940</v>
      </c>
      <c r="F15" s="601"/>
    </row>
    <row r="16" spans="1:6" ht="20.25" customHeight="1">
      <c r="A16" s="582"/>
      <c r="B16" s="412" t="s">
        <v>941</v>
      </c>
      <c r="F16" s="601"/>
    </row>
    <row r="17" spans="1:6" ht="20.25" customHeight="1">
      <c r="A17" s="582"/>
      <c r="B17" s="412" t="s">
        <v>942</v>
      </c>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6"/>
  <sheetViews>
    <sheetView view="pageBreakPreview" zoomScale="85" zoomScaleNormal="100" zoomScaleSheetLayoutView="85" workbookViewId="0">
      <selection activeCell="F17" sqref="F17"/>
    </sheetView>
  </sheetViews>
  <sheetFormatPr defaultRowHeight="25.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5.5" customHeight="1">
      <c r="B2" s="584" t="s">
        <v>943</v>
      </c>
    </row>
    <row r="3" spans="1:6" ht="25.5" customHeight="1">
      <c r="B3" s="625" t="s">
        <v>944</v>
      </c>
    </row>
    <row r="4" spans="1:6" ht="25.5" customHeight="1">
      <c r="A4" s="412" t="s">
        <v>945</v>
      </c>
      <c r="C4" s="584"/>
    </row>
    <row r="5" spans="1:6" ht="25.5" customHeight="1">
      <c r="A5" s="626" t="s">
        <v>946</v>
      </c>
      <c r="B5" s="587"/>
      <c r="C5" s="587"/>
      <c r="D5" s="586"/>
      <c r="E5" s="587"/>
      <c r="F5" s="627" t="s">
        <v>947</v>
      </c>
    </row>
    <row r="6" spans="1:6" ht="25.5" customHeight="1">
      <c r="A6" s="626" t="s">
        <v>948</v>
      </c>
      <c r="B6" s="587"/>
      <c r="C6" s="587"/>
      <c r="D6" s="586"/>
      <c r="E6" s="587"/>
      <c r="F6" s="627" t="s">
        <v>947</v>
      </c>
    </row>
    <row r="7" spans="1:6" ht="25.5" customHeight="1">
      <c r="A7" s="626" t="s">
        <v>949</v>
      </c>
      <c r="B7" s="587"/>
      <c r="C7" s="587"/>
      <c r="D7" s="586"/>
      <c r="E7" s="587"/>
      <c r="F7" s="627" t="s">
        <v>947</v>
      </c>
    </row>
    <row r="8" spans="1:6" ht="25.5" customHeight="1">
      <c r="A8" s="626" t="s">
        <v>950</v>
      </c>
      <c r="B8" s="587"/>
      <c r="C8" s="587"/>
      <c r="D8" s="586"/>
      <c r="E8" s="587"/>
      <c r="F8" s="627" t="s">
        <v>947</v>
      </c>
    </row>
    <row r="9" spans="1:6" ht="25.5" customHeight="1">
      <c r="A9" s="626" t="s">
        <v>951</v>
      </c>
      <c r="B9" s="587"/>
      <c r="C9" s="587"/>
      <c r="D9" s="587"/>
      <c r="E9" s="587"/>
      <c r="F9" s="588"/>
    </row>
    <row r="10" spans="1:6" ht="25.5" customHeight="1">
      <c r="A10" s="596"/>
      <c r="B10" s="591"/>
      <c r="C10" s="591"/>
      <c r="D10" s="591"/>
      <c r="E10" s="591"/>
      <c r="F10" s="591"/>
    </row>
    <row r="11" spans="1:6" ht="25.5" customHeight="1">
      <c r="A11" s="583"/>
    </row>
    <row r="12" spans="1:6" ht="25.5" customHeight="1">
      <c r="A12" s="583"/>
    </row>
    <row r="13" spans="1:6" ht="25.5" customHeight="1">
      <c r="A13" s="583"/>
    </row>
    <row r="14" spans="1:6" ht="25.5" customHeight="1">
      <c r="A14" s="583"/>
    </row>
    <row r="15" spans="1:6" ht="25.5" customHeight="1">
      <c r="A15" s="583"/>
    </row>
    <row r="16" spans="1:6" ht="25.5" customHeight="1">
      <c r="A16" s="583"/>
    </row>
    <row r="17" spans="1:5" ht="25.5" customHeight="1">
      <c r="A17" s="583"/>
    </row>
    <row r="18" spans="1:5" ht="25.5" customHeight="1">
      <c r="A18" s="583"/>
    </row>
    <row r="19" spans="1:5" ht="25.5" customHeight="1">
      <c r="A19" s="583"/>
    </row>
    <row r="20" spans="1:5" ht="25.5" customHeight="1">
      <c r="A20" s="583"/>
      <c r="D20" s="583"/>
      <c r="E20" s="583"/>
    </row>
    <row r="21" spans="1:5" ht="25.5" customHeight="1">
      <c r="A21" s="583"/>
      <c r="D21" s="583"/>
      <c r="E21" s="583"/>
    </row>
    <row r="22" spans="1:5" ht="25.5" customHeight="1">
      <c r="A22" s="583"/>
    </row>
    <row r="23" spans="1:5" ht="25.5" customHeight="1">
      <c r="A23" s="583"/>
    </row>
    <row r="24" spans="1:5" ht="25.5" customHeight="1">
      <c r="A24" s="583"/>
    </row>
    <row r="25" spans="1:5" ht="25.5" customHeight="1">
      <c r="A25" s="583"/>
    </row>
    <row r="26" spans="1:5" ht="25.5" customHeight="1">
      <c r="A26" s="583"/>
    </row>
  </sheetData>
  <phoneticPr fontId="14"/>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1" spans="1:6" ht="20.25" customHeight="1">
      <c r="A1" s="412" t="s">
        <v>952</v>
      </c>
    </row>
    <row r="2" spans="1:6" ht="20.25" customHeight="1">
      <c r="C2" s="584" t="s">
        <v>953</v>
      </c>
    </row>
    <row r="4" spans="1:6" ht="20.25" customHeight="1">
      <c r="A4" s="585" t="s">
        <v>249</v>
      </c>
      <c r="B4" s="586"/>
      <c r="C4" s="587"/>
      <c r="D4" s="587"/>
      <c r="E4" s="587"/>
      <c r="F4" s="588"/>
    </row>
    <row r="5" spans="1:6" ht="20.25" customHeight="1">
      <c r="A5" s="585" t="s">
        <v>855</v>
      </c>
      <c r="B5" s="586"/>
      <c r="C5" s="587"/>
      <c r="D5" s="587"/>
      <c r="E5" s="587"/>
      <c r="F5" s="588"/>
    </row>
    <row r="6" spans="1:6" ht="20.25" customHeight="1">
      <c r="A6" s="585" t="s">
        <v>856</v>
      </c>
      <c r="B6" s="586" t="s">
        <v>857</v>
      </c>
      <c r="C6" s="587"/>
      <c r="D6" s="587"/>
      <c r="E6" s="587"/>
      <c r="F6" s="588"/>
    </row>
    <row r="7" spans="1:6" ht="20.25" customHeight="1">
      <c r="A7" s="585" t="s">
        <v>858</v>
      </c>
      <c r="B7" s="586"/>
      <c r="C7" s="587"/>
      <c r="D7" s="587"/>
      <c r="E7" s="587"/>
      <c r="F7" s="588"/>
    </row>
    <row r="8" spans="1:6" ht="20.25" customHeight="1">
      <c r="A8" s="585" t="s">
        <v>859</v>
      </c>
      <c r="B8" s="586"/>
      <c r="C8" s="587"/>
      <c r="D8" s="587"/>
      <c r="E8" s="587"/>
      <c r="F8" s="588"/>
    </row>
    <row r="9" spans="1:6" ht="20.25" customHeight="1">
      <c r="A9" s="585" t="s">
        <v>860</v>
      </c>
      <c r="B9" s="586"/>
      <c r="C9" s="587"/>
      <c r="D9" s="587"/>
      <c r="E9" s="587"/>
      <c r="F9" s="588"/>
    </row>
    <row r="10" spans="1:6" ht="20.25" customHeight="1">
      <c r="A10" s="585" t="s">
        <v>861</v>
      </c>
      <c r="B10" s="586"/>
      <c r="C10" s="587"/>
      <c r="D10" s="587"/>
      <c r="E10" s="587"/>
      <c r="F10" s="588"/>
    </row>
    <row r="11" spans="1:6" ht="20.25" customHeight="1">
      <c r="A11" s="589"/>
      <c r="B11" s="587"/>
      <c r="C11" s="587"/>
      <c r="D11" s="587"/>
      <c r="E11" s="587"/>
      <c r="F11" s="587"/>
    </row>
    <row r="12" spans="1:6" ht="20.25" customHeight="1">
      <c r="A12" s="585" t="s">
        <v>862</v>
      </c>
      <c r="B12" s="587" t="s">
        <v>863</v>
      </c>
      <c r="C12" s="587"/>
      <c r="D12" s="587"/>
      <c r="E12" s="587"/>
      <c r="F12" s="588"/>
    </row>
    <row r="13" spans="1:6" ht="20.25" customHeight="1">
      <c r="A13" s="585" t="s">
        <v>864</v>
      </c>
      <c r="B13" s="587"/>
      <c r="C13" s="587"/>
      <c r="D13" s="587"/>
      <c r="E13" s="587"/>
      <c r="F13" s="588"/>
    </row>
    <row r="14" spans="1:6" ht="20.25" customHeight="1">
      <c r="A14" s="585" t="s">
        <v>865</v>
      </c>
      <c r="B14" s="587"/>
      <c r="C14" s="587"/>
      <c r="D14" s="587"/>
      <c r="E14" s="587"/>
      <c r="F14" s="588"/>
    </row>
    <row r="15" spans="1:6" ht="20.25" customHeight="1">
      <c r="A15" s="585" t="s">
        <v>866</v>
      </c>
      <c r="B15" s="587" t="s">
        <v>867</v>
      </c>
      <c r="C15" s="587"/>
      <c r="D15" s="587"/>
      <c r="E15" s="587"/>
      <c r="F15" s="588"/>
    </row>
    <row r="16" spans="1:6" ht="20.25" customHeight="1">
      <c r="A16" s="585" t="s">
        <v>868</v>
      </c>
      <c r="B16" s="587"/>
      <c r="C16" s="587"/>
      <c r="D16" s="587"/>
      <c r="E16" s="587"/>
      <c r="F16" s="588"/>
    </row>
    <row r="17" spans="1:6" ht="20.25" customHeight="1">
      <c r="A17" s="590" t="s">
        <v>869</v>
      </c>
      <c r="B17" s="591"/>
      <c r="C17" s="591"/>
      <c r="D17" s="591"/>
      <c r="E17" s="591"/>
      <c r="F17" s="592"/>
    </row>
    <row r="18" spans="1:6" ht="20.25" customHeight="1">
      <c r="A18" s="593" t="s">
        <v>870</v>
      </c>
      <c r="B18" s="594"/>
      <c r="C18" s="594"/>
      <c r="D18" s="594"/>
      <c r="E18" s="594"/>
      <c r="F18" s="595"/>
    </row>
    <row r="19" spans="1:6" ht="20.25" customHeight="1">
      <c r="A19" s="590" t="s">
        <v>871</v>
      </c>
      <c r="B19" s="591"/>
      <c r="C19" s="591"/>
      <c r="D19" s="590" t="s">
        <v>871</v>
      </c>
      <c r="E19" s="596"/>
      <c r="F19" s="592"/>
    </row>
    <row r="20" spans="1:6" ht="20.25" customHeight="1">
      <c r="A20" s="593" t="s">
        <v>872</v>
      </c>
      <c r="B20" s="594"/>
      <c r="C20" s="597" t="s">
        <v>873</v>
      </c>
      <c r="D20" s="593" t="s">
        <v>874</v>
      </c>
      <c r="E20" s="598"/>
      <c r="F20" s="595" t="s">
        <v>873</v>
      </c>
    </row>
    <row r="21" spans="1:6" ht="20.25" customHeight="1">
      <c r="A21" s="585" t="s">
        <v>875</v>
      </c>
      <c r="B21" s="587" t="s">
        <v>876</v>
      </c>
      <c r="C21" s="587"/>
      <c r="D21" s="587"/>
      <c r="E21" s="587" t="s">
        <v>877</v>
      </c>
      <c r="F21" s="588"/>
    </row>
    <row r="22" spans="1:6" ht="20.25" customHeight="1">
      <c r="A22" s="585" t="s">
        <v>878</v>
      </c>
      <c r="B22" s="587" t="s">
        <v>879</v>
      </c>
      <c r="C22" s="587"/>
      <c r="D22" s="587"/>
      <c r="E22" s="587"/>
      <c r="F22" s="588"/>
    </row>
    <row r="23" spans="1:6" ht="20.25" customHeight="1">
      <c r="A23" s="585" t="s">
        <v>880</v>
      </c>
      <c r="B23" s="587" t="s">
        <v>881</v>
      </c>
      <c r="C23" s="587"/>
      <c r="D23" s="587"/>
      <c r="E23" s="587"/>
      <c r="F23" s="588"/>
    </row>
    <row r="24" spans="1:6" ht="20.25" customHeight="1">
      <c r="A24" s="585" t="s">
        <v>882</v>
      </c>
      <c r="B24" s="587"/>
      <c r="C24" s="587"/>
      <c r="D24" s="587"/>
      <c r="E24" s="587"/>
      <c r="F24" s="588"/>
    </row>
    <row r="25" spans="1:6" ht="20.25" customHeight="1">
      <c r="A25" s="585" t="s">
        <v>883</v>
      </c>
      <c r="B25" s="587" t="s">
        <v>884</v>
      </c>
      <c r="C25" s="587"/>
      <c r="D25" s="587"/>
      <c r="E25" s="587"/>
      <c r="F25" s="588"/>
    </row>
    <row r="26" spans="1:6" ht="20.25" customHeight="1">
      <c r="A26" s="600"/>
      <c r="F26" s="601"/>
    </row>
    <row r="27" spans="1:6" ht="20.25" customHeight="1">
      <c r="A27" s="600"/>
      <c r="F27" s="601"/>
    </row>
    <row r="28" spans="1:6" ht="20.25" customHeight="1">
      <c r="A28" s="600"/>
      <c r="B28" s="412" t="s">
        <v>885</v>
      </c>
      <c r="F28" s="601"/>
    </row>
    <row r="29" spans="1:6" ht="20.25" customHeight="1">
      <c r="A29" s="600"/>
      <c r="F29" s="601"/>
    </row>
    <row r="30" spans="1:6" ht="20.25" customHeight="1">
      <c r="A30" s="600"/>
      <c r="F30" s="601"/>
    </row>
    <row r="31" spans="1:6" ht="20.25" customHeight="1">
      <c r="A31" s="600"/>
      <c r="C31" s="412" t="s">
        <v>954</v>
      </c>
      <c r="F31" s="601"/>
    </row>
    <row r="32" spans="1:6" ht="20.25" customHeight="1">
      <c r="A32" s="600"/>
      <c r="B32" s="412" t="s">
        <v>955</v>
      </c>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row r="38" spans="1:6" ht="20.25" customHeight="1">
      <c r="A38" s="590" t="s">
        <v>956</v>
      </c>
      <c r="B38" s="591"/>
      <c r="C38" s="591"/>
      <c r="D38" s="591"/>
      <c r="E38" s="591"/>
      <c r="F38" s="592"/>
    </row>
    <row r="39" spans="1:6" ht="20.25" customHeight="1">
      <c r="A39" s="593" t="s">
        <v>957</v>
      </c>
      <c r="B39" s="594"/>
      <c r="C39" s="594"/>
      <c r="D39" s="594"/>
      <c r="E39" s="594"/>
      <c r="F39" s="595"/>
    </row>
  </sheetData>
  <phoneticPr fontId="14"/>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topLeftCell="C1" zoomScale="115" zoomScaleNormal="100" zoomScaleSheetLayoutView="115"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958</v>
      </c>
    </row>
    <row r="3" spans="1:6" ht="20.25" customHeight="1">
      <c r="B3" s="584"/>
    </row>
    <row r="4" spans="1:6" ht="20.25" customHeight="1">
      <c r="C4" s="584"/>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C9" s="412" t="s">
        <v>959</v>
      </c>
      <c r="F9" s="601"/>
    </row>
    <row r="10" spans="1:6" ht="20.25" customHeight="1">
      <c r="A10" s="582"/>
      <c r="F10" s="601"/>
    </row>
    <row r="11" spans="1:6" ht="20.25" customHeight="1">
      <c r="A11" s="582"/>
      <c r="F11" s="601"/>
    </row>
    <row r="12" spans="1:6" ht="20.25" customHeight="1">
      <c r="A12" s="582"/>
      <c r="B12" s="412" t="s">
        <v>886</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7"/>
  <sheetViews>
    <sheetView view="pageBreakPreview" zoomScale="85" zoomScaleNormal="100" zoomScaleSheetLayoutView="85" workbookViewId="0">
      <selection activeCell="F17" sqref="F17"/>
    </sheetView>
  </sheetViews>
  <sheetFormatPr defaultRowHeight="27" customHeight="1"/>
  <cols>
    <col min="1" max="1" width="19.75" style="412" customWidth="1"/>
    <col min="2" max="2" width="18.125" style="412" customWidth="1"/>
    <col min="3" max="3" width="12.875" style="412" customWidth="1"/>
    <col min="4" max="4" width="11.5" style="412" customWidth="1"/>
    <col min="5" max="5" width="9.25" style="412" customWidth="1"/>
    <col min="6" max="6" width="10" style="412" customWidth="1"/>
    <col min="7" max="256" width="8.875" style="412"/>
    <col min="257" max="257" width="19.75" style="412" customWidth="1"/>
    <col min="258" max="258" width="18.125" style="412" customWidth="1"/>
    <col min="259" max="259" width="12.875" style="412" customWidth="1"/>
    <col min="260" max="260" width="11.5" style="412" customWidth="1"/>
    <col min="261" max="261" width="9.25" style="412" customWidth="1"/>
    <col min="262" max="262" width="10" style="412" customWidth="1"/>
    <col min="263" max="512" width="8.875" style="412"/>
    <col min="513" max="513" width="19.75" style="412" customWidth="1"/>
    <col min="514" max="514" width="18.125" style="412" customWidth="1"/>
    <col min="515" max="515" width="12.875" style="412" customWidth="1"/>
    <col min="516" max="516" width="11.5" style="412" customWidth="1"/>
    <col min="517" max="517" width="9.25" style="412" customWidth="1"/>
    <col min="518" max="518" width="10" style="412" customWidth="1"/>
    <col min="519" max="768" width="8.875" style="412"/>
    <col min="769" max="769" width="19.75" style="412" customWidth="1"/>
    <col min="770" max="770" width="18.125" style="412" customWidth="1"/>
    <col min="771" max="771" width="12.875" style="412" customWidth="1"/>
    <col min="772" max="772" width="11.5" style="412" customWidth="1"/>
    <col min="773" max="773" width="9.25" style="412" customWidth="1"/>
    <col min="774" max="774" width="10" style="412" customWidth="1"/>
    <col min="775" max="1024" width="8.875" style="412"/>
    <col min="1025" max="1025" width="19.75" style="412" customWidth="1"/>
    <col min="1026" max="1026" width="18.125" style="412" customWidth="1"/>
    <col min="1027" max="1027" width="12.875" style="412" customWidth="1"/>
    <col min="1028" max="1028" width="11.5" style="412" customWidth="1"/>
    <col min="1029" max="1029" width="9.25" style="412" customWidth="1"/>
    <col min="1030" max="1030" width="10" style="412" customWidth="1"/>
    <col min="1031" max="1280" width="8.875" style="412"/>
    <col min="1281" max="1281" width="19.75" style="412" customWidth="1"/>
    <col min="1282" max="1282" width="18.125" style="412" customWidth="1"/>
    <col min="1283" max="1283" width="12.875" style="412" customWidth="1"/>
    <col min="1284" max="1284" width="11.5" style="412" customWidth="1"/>
    <col min="1285" max="1285" width="9.25" style="412" customWidth="1"/>
    <col min="1286" max="1286" width="10" style="412" customWidth="1"/>
    <col min="1287" max="1536" width="8.875" style="412"/>
    <col min="1537" max="1537" width="19.75" style="412" customWidth="1"/>
    <col min="1538" max="1538" width="18.125" style="412" customWidth="1"/>
    <col min="1539" max="1539" width="12.875" style="412" customWidth="1"/>
    <col min="1540" max="1540" width="11.5" style="412" customWidth="1"/>
    <col min="1541" max="1541" width="9.25" style="412" customWidth="1"/>
    <col min="1542" max="1542" width="10" style="412" customWidth="1"/>
    <col min="1543" max="1792" width="8.875" style="412"/>
    <col min="1793" max="1793" width="19.75" style="412" customWidth="1"/>
    <col min="1794" max="1794" width="18.125" style="412" customWidth="1"/>
    <col min="1795" max="1795" width="12.875" style="412" customWidth="1"/>
    <col min="1796" max="1796" width="11.5" style="412" customWidth="1"/>
    <col min="1797" max="1797" width="9.25" style="412" customWidth="1"/>
    <col min="1798" max="1798" width="10" style="412" customWidth="1"/>
    <col min="1799" max="2048" width="8.875" style="412"/>
    <col min="2049" max="2049" width="19.75" style="412" customWidth="1"/>
    <col min="2050" max="2050" width="18.125" style="412" customWidth="1"/>
    <col min="2051" max="2051" width="12.875" style="412" customWidth="1"/>
    <col min="2052" max="2052" width="11.5" style="412" customWidth="1"/>
    <col min="2053" max="2053" width="9.25" style="412" customWidth="1"/>
    <col min="2054" max="2054" width="10" style="412" customWidth="1"/>
    <col min="2055" max="2304" width="8.875" style="412"/>
    <col min="2305" max="2305" width="19.75" style="412" customWidth="1"/>
    <col min="2306" max="2306" width="18.125" style="412" customWidth="1"/>
    <col min="2307" max="2307" width="12.875" style="412" customWidth="1"/>
    <col min="2308" max="2308" width="11.5" style="412" customWidth="1"/>
    <col min="2309" max="2309" width="9.25" style="412" customWidth="1"/>
    <col min="2310" max="2310" width="10" style="412" customWidth="1"/>
    <col min="2311" max="2560" width="8.875" style="412"/>
    <col min="2561" max="2561" width="19.75" style="412" customWidth="1"/>
    <col min="2562" max="2562" width="18.125" style="412" customWidth="1"/>
    <col min="2563" max="2563" width="12.875" style="412" customWidth="1"/>
    <col min="2564" max="2564" width="11.5" style="412" customWidth="1"/>
    <col min="2565" max="2565" width="9.25" style="412" customWidth="1"/>
    <col min="2566" max="2566" width="10" style="412" customWidth="1"/>
    <col min="2567" max="2816" width="8.875" style="412"/>
    <col min="2817" max="2817" width="19.75" style="412" customWidth="1"/>
    <col min="2818" max="2818" width="18.125" style="412" customWidth="1"/>
    <col min="2819" max="2819" width="12.875" style="412" customWidth="1"/>
    <col min="2820" max="2820" width="11.5" style="412" customWidth="1"/>
    <col min="2821" max="2821" width="9.25" style="412" customWidth="1"/>
    <col min="2822" max="2822" width="10" style="412" customWidth="1"/>
    <col min="2823" max="3072" width="8.875" style="412"/>
    <col min="3073" max="3073" width="19.75" style="412" customWidth="1"/>
    <col min="3074" max="3074" width="18.125" style="412" customWidth="1"/>
    <col min="3075" max="3075" width="12.875" style="412" customWidth="1"/>
    <col min="3076" max="3076" width="11.5" style="412" customWidth="1"/>
    <col min="3077" max="3077" width="9.25" style="412" customWidth="1"/>
    <col min="3078" max="3078" width="10" style="412" customWidth="1"/>
    <col min="3079" max="3328" width="8.875" style="412"/>
    <col min="3329" max="3329" width="19.75" style="412" customWidth="1"/>
    <col min="3330" max="3330" width="18.125" style="412" customWidth="1"/>
    <col min="3331" max="3331" width="12.875" style="412" customWidth="1"/>
    <col min="3332" max="3332" width="11.5" style="412" customWidth="1"/>
    <col min="3333" max="3333" width="9.25" style="412" customWidth="1"/>
    <col min="3334" max="3334" width="10" style="412" customWidth="1"/>
    <col min="3335" max="3584" width="8.875" style="412"/>
    <col min="3585" max="3585" width="19.75" style="412" customWidth="1"/>
    <col min="3586" max="3586" width="18.125" style="412" customWidth="1"/>
    <col min="3587" max="3587" width="12.875" style="412" customWidth="1"/>
    <col min="3588" max="3588" width="11.5" style="412" customWidth="1"/>
    <col min="3589" max="3589" width="9.25" style="412" customWidth="1"/>
    <col min="3590" max="3590" width="10" style="412" customWidth="1"/>
    <col min="3591" max="3840" width="8.875" style="412"/>
    <col min="3841" max="3841" width="19.75" style="412" customWidth="1"/>
    <col min="3842" max="3842" width="18.125" style="412" customWidth="1"/>
    <col min="3843" max="3843" width="12.875" style="412" customWidth="1"/>
    <col min="3844" max="3844" width="11.5" style="412" customWidth="1"/>
    <col min="3845" max="3845" width="9.25" style="412" customWidth="1"/>
    <col min="3846" max="3846" width="10" style="412" customWidth="1"/>
    <col min="3847" max="4096" width="8.875" style="412"/>
    <col min="4097" max="4097" width="19.75" style="412" customWidth="1"/>
    <col min="4098" max="4098" width="18.125" style="412" customWidth="1"/>
    <col min="4099" max="4099" width="12.875" style="412" customWidth="1"/>
    <col min="4100" max="4100" width="11.5" style="412" customWidth="1"/>
    <col min="4101" max="4101" width="9.25" style="412" customWidth="1"/>
    <col min="4102" max="4102" width="10" style="412" customWidth="1"/>
    <col min="4103" max="4352" width="8.875" style="412"/>
    <col min="4353" max="4353" width="19.75" style="412" customWidth="1"/>
    <col min="4354" max="4354" width="18.125" style="412" customWidth="1"/>
    <col min="4355" max="4355" width="12.875" style="412" customWidth="1"/>
    <col min="4356" max="4356" width="11.5" style="412" customWidth="1"/>
    <col min="4357" max="4357" width="9.25" style="412" customWidth="1"/>
    <col min="4358" max="4358" width="10" style="412" customWidth="1"/>
    <col min="4359" max="4608" width="8.875" style="412"/>
    <col min="4609" max="4609" width="19.75" style="412" customWidth="1"/>
    <col min="4610" max="4610" width="18.125" style="412" customWidth="1"/>
    <col min="4611" max="4611" width="12.875" style="412" customWidth="1"/>
    <col min="4612" max="4612" width="11.5" style="412" customWidth="1"/>
    <col min="4613" max="4613" width="9.25" style="412" customWidth="1"/>
    <col min="4614" max="4614" width="10" style="412" customWidth="1"/>
    <col min="4615" max="4864" width="8.875" style="412"/>
    <col min="4865" max="4865" width="19.75" style="412" customWidth="1"/>
    <col min="4866" max="4866" width="18.125" style="412" customWidth="1"/>
    <col min="4867" max="4867" width="12.875" style="412" customWidth="1"/>
    <col min="4868" max="4868" width="11.5" style="412" customWidth="1"/>
    <col min="4869" max="4869" width="9.25" style="412" customWidth="1"/>
    <col min="4870" max="4870" width="10" style="412" customWidth="1"/>
    <col min="4871" max="5120" width="8.875" style="412"/>
    <col min="5121" max="5121" width="19.75" style="412" customWidth="1"/>
    <col min="5122" max="5122" width="18.125" style="412" customWidth="1"/>
    <col min="5123" max="5123" width="12.875" style="412" customWidth="1"/>
    <col min="5124" max="5124" width="11.5" style="412" customWidth="1"/>
    <col min="5125" max="5125" width="9.25" style="412" customWidth="1"/>
    <col min="5126" max="5126" width="10" style="412" customWidth="1"/>
    <col min="5127" max="5376" width="8.875" style="412"/>
    <col min="5377" max="5377" width="19.75" style="412" customWidth="1"/>
    <col min="5378" max="5378" width="18.125" style="412" customWidth="1"/>
    <col min="5379" max="5379" width="12.875" style="412" customWidth="1"/>
    <col min="5380" max="5380" width="11.5" style="412" customWidth="1"/>
    <col min="5381" max="5381" width="9.25" style="412" customWidth="1"/>
    <col min="5382" max="5382" width="10" style="412" customWidth="1"/>
    <col min="5383" max="5632" width="8.875" style="412"/>
    <col min="5633" max="5633" width="19.75" style="412" customWidth="1"/>
    <col min="5634" max="5634" width="18.125" style="412" customWidth="1"/>
    <col min="5635" max="5635" width="12.875" style="412" customWidth="1"/>
    <col min="5636" max="5636" width="11.5" style="412" customWidth="1"/>
    <col min="5637" max="5637" width="9.25" style="412" customWidth="1"/>
    <col min="5638" max="5638" width="10" style="412" customWidth="1"/>
    <col min="5639" max="5888" width="8.875" style="412"/>
    <col min="5889" max="5889" width="19.75" style="412" customWidth="1"/>
    <col min="5890" max="5890" width="18.125" style="412" customWidth="1"/>
    <col min="5891" max="5891" width="12.875" style="412" customWidth="1"/>
    <col min="5892" max="5892" width="11.5" style="412" customWidth="1"/>
    <col min="5893" max="5893" width="9.25" style="412" customWidth="1"/>
    <col min="5894" max="5894" width="10" style="412" customWidth="1"/>
    <col min="5895" max="6144" width="8.875" style="412"/>
    <col min="6145" max="6145" width="19.75" style="412" customWidth="1"/>
    <col min="6146" max="6146" width="18.125" style="412" customWidth="1"/>
    <col min="6147" max="6147" width="12.875" style="412" customWidth="1"/>
    <col min="6148" max="6148" width="11.5" style="412" customWidth="1"/>
    <col min="6149" max="6149" width="9.25" style="412" customWidth="1"/>
    <col min="6150" max="6150" width="10" style="412" customWidth="1"/>
    <col min="6151" max="6400" width="8.875" style="412"/>
    <col min="6401" max="6401" width="19.75" style="412" customWidth="1"/>
    <col min="6402" max="6402" width="18.125" style="412" customWidth="1"/>
    <col min="6403" max="6403" width="12.875" style="412" customWidth="1"/>
    <col min="6404" max="6404" width="11.5" style="412" customWidth="1"/>
    <col min="6405" max="6405" width="9.25" style="412" customWidth="1"/>
    <col min="6406" max="6406" width="10" style="412" customWidth="1"/>
    <col min="6407" max="6656" width="8.875" style="412"/>
    <col min="6657" max="6657" width="19.75" style="412" customWidth="1"/>
    <col min="6658" max="6658" width="18.125" style="412" customWidth="1"/>
    <col min="6659" max="6659" width="12.875" style="412" customWidth="1"/>
    <col min="6660" max="6660" width="11.5" style="412" customWidth="1"/>
    <col min="6661" max="6661" width="9.25" style="412" customWidth="1"/>
    <col min="6662" max="6662" width="10" style="412" customWidth="1"/>
    <col min="6663" max="6912" width="8.875" style="412"/>
    <col min="6913" max="6913" width="19.75" style="412" customWidth="1"/>
    <col min="6914" max="6914" width="18.125" style="412" customWidth="1"/>
    <col min="6915" max="6915" width="12.875" style="412" customWidth="1"/>
    <col min="6916" max="6916" width="11.5" style="412" customWidth="1"/>
    <col min="6917" max="6917" width="9.25" style="412" customWidth="1"/>
    <col min="6918" max="6918" width="10" style="412" customWidth="1"/>
    <col min="6919" max="7168" width="8.875" style="412"/>
    <col min="7169" max="7169" width="19.75" style="412" customWidth="1"/>
    <col min="7170" max="7170" width="18.125" style="412" customWidth="1"/>
    <col min="7171" max="7171" width="12.875" style="412" customWidth="1"/>
    <col min="7172" max="7172" width="11.5" style="412" customWidth="1"/>
    <col min="7173" max="7173" width="9.25" style="412" customWidth="1"/>
    <col min="7174" max="7174" width="10" style="412" customWidth="1"/>
    <col min="7175" max="7424" width="8.875" style="412"/>
    <col min="7425" max="7425" width="19.75" style="412" customWidth="1"/>
    <col min="7426" max="7426" width="18.125" style="412" customWidth="1"/>
    <col min="7427" max="7427" width="12.875" style="412" customWidth="1"/>
    <col min="7428" max="7428" width="11.5" style="412" customWidth="1"/>
    <col min="7429" max="7429" width="9.25" style="412" customWidth="1"/>
    <col min="7430" max="7430" width="10" style="412" customWidth="1"/>
    <col min="7431" max="7680" width="8.875" style="412"/>
    <col min="7681" max="7681" width="19.75" style="412" customWidth="1"/>
    <col min="7682" max="7682" width="18.125" style="412" customWidth="1"/>
    <col min="7683" max="7683" width="12.875" style="412" customWidth="1"/>
    <col min="7684" max="7684" width="11.5" style="412" customWidth="1"/>
    <col min="7685" max="7685" width="9.25" style="412" customWidth="1"/>
    <col min="7686" max="7686" width="10" style="412" customWidth="1"/>
    <col min="7687" max="7936" width="8.875" style="412"/>
    <col min="7937" max="7937" width="19.75" style="412" customWidth="1"/>
    <col min="7938" max="7938" width="18.125" style="412" customWidth="1"/>
    <col min="7939" max="7939" width="12.875" style="412" customWidth="1"/>
    <col min="7940" max="7940" width="11.5" style="412" customWidth="1"/>
    <col min="7941" max="7941" width="9.25" style="412" customWidth="1"/>
    <col min="7942" max="7942" width="10" style="412" customWidth="1"/>
    <col min="7943" max="8192" width="8.875" style="412"/>
    <col min="8193" max="8193" width="19.75" style="412" customWidth="1"/>
    <col min="8194" max="8194" width="18.125" style="412" customWidth="1"/>
    <col min="8195" max="8195" width="12.875" style="412" customWidth="1"/>
    <col min="8196" max="8196" width="11.5" style="412" customWidth="1"/>
    <col min="8197" max="8197" width="9.25" style="412" customWidth="1"/>
    <col min="8198" max="8198" width="10" style="412" customWidth="1"/>
    <col min="8199" max="8448" width="8.875" style="412"/>
    <col min="8449" max="8449" width="19.75" style="412" customWidth="1"/>
    <col min="8450" max="8450" width="18.125" style="412" customWidth="1"/>
    <col min="8451" max="8451" width="12.875" style="412" customWidth="1"/>
    <col min="8452" max="8452" width="11.5" style="412" customWidth="1"/>
    <col min="8453" max="8453" width="9.25" style="412" customWidth="1"/>
    <col min="8454" max="8454" width="10" style="412" customWidth="1"/>
    <col min="8455" max="8704" width="8.875" style="412"/>
    <col min="8705" max="8705" width="19.75" style="412" customWidth="1"/>
    <col min="8706" max="8706" width="18.125" style="412" customWidth="1"/>
    <col min="8707" max="8707" width="12.875" style="412" customWidth="1"/>
    <col min="8708" max="8708" width="11.5" style="412" customWidth="1"/>
    <col min="8709" max="8709" width="9.25" style="412" customWidth="1"/>
    <col min="8710" max="8710" width="10" style="412" customWidth="1"/>
    <col min="8711" max="8960" width="8.875" style="412"/>
    <col min="8961" max="8961" width="19.75" style="412" customWidth="1"/>
    <col min="8962" max="8962" width="18.125" style="412" customWidth="1"/>
    <col min="8963" max="8963" width="12.875" style="412" customWidth="1"/>
    <col min="8964" max="8964" width="11.5" style="412" customWidth="1"/>
    <col min="8965" max="8965" width="9.25" style="412" customWidth="1"/>
    <col min="8966" max="8966" width="10" style="412" customWidth="1"/>
    <col min="8967" max="9216" width="8.875" style="412"/>
    <col min="9217" max="9217" width="19.75" style="412" customWidth="1"/>
    <col min="9218" max="9218" width="18.125" style="412" customWidth="1"/>
    <col min="9219" max="9219" width="12.875" style="412" customWidth="1"/>
    <col min="9220" max="9220" width="11.5" style="412" customWidth="1"/>
    <col min="9221" max="9221" width="9.25" style="412" customWidth="1"/>
    <col min="9222" max="9222" width="10" style="412" customWidth="1"/>
    <col min="9223" max="9472" width="8.875" style="412"/>
    <col min="9473" max="9473" width="19.75" style="412" customWidth="1"/>
    <col min="9474" max="9474" width="18.125" style="412" customWidth="1"/>
    <col min="9475" max="9475" width="12.875" style="412" customWidth="1"/>
    <col min="9476" max="9476" width="11.5" style="412" customWidth="1"/>
    <col min="9477" max="9477" width="9.25" style="412" customWidth="1"/>
    <col min="9478" max="9478" width="10" style="412" customWidth="1"/>
    <col min="9479" max="9728" width="8.875" style="412"/>
    <col min="9729" max="9729" width="19.75" style="412" customWidth="1"/>
    <col min="9730" max="9730" width="18.125" style="412" customWidth="1"/>
    <col min="9731" max="9731" width="12.875" style="412" customWidth="1"/>
    <col min="9732" max="9732" width="11.5" style="412" customWidth="1"/>
    <col min="9733" max="9733" width="9.25" style="412" customWidth="1"/>
    <col min="9734" max="9734" width="10" style="412" customWidth="1"/>
    <col min="9735" max="9984" width="8.875" style="412"/>
    <col min="9985" max="9985" width="19.75" style="412" customWidth="1"/>
    <col min="9986" max="9986" width="18.125" style="412" customWidth="1"/>
    <col min="9987" max="9987" width="12.875" style="412" customWidth="1"/>
    <col min="9988" max="9988" width="11.5" style="412" customWidth="1"/>
    <col min="9989" max="9989" width="9.25" style="412" customWidth="1"/>
    <col min="9990" max="9990" width="10" style="412" customWidth="1"/>
    <col min="9991" max="10240" width="8.875" style="412"/>
    <col min="10241" max="10241" width="19.75" style="412" customWidth="1"/>
    <col min="10242" max="10242" width="18.125" style="412" customWidth="1"/>
    <col min="10243" max="10243" width="12.875" style="412" customWidth="1"/>
    <col min="10244" max="10244" width="11.5" style="412" customWidth="1"/>
    <col min="10245" max="10245" width="9.25" style="412" customWidth="1"/>
    <col min="10246" max="10246" width="10" style="412" customWidth="1"/>
    <col min="10247" max="10496" width="8.875" style="412"/>
    <col min="10497" max="10497" width="19.75" style="412" customWidth="1"/>
    <col min="10498" max="10498" width="18.125" style="412" customWidth="1"/>
    <col min="10499" max="10499" width="12.875" style="412" customWidth="1"/>
    <col min="10500" max="10500" width="11.5" style="412" customWidth="1"/>
    <col min="10501" max="10501" width="9.25" style="412" customWidth="1"/>
    <col min="10502" max="10502" width="10" style="412" customWidth="1"/>
    <col min="10503" max="10752" width="8.875" style="412"/>
    <col min="10753" max="10753" width="19.75" style="412" customWidth="1"/>
    <col min="10754" max="10754" width="18.125" style="412" customWidth="1"/>
    <col min="10755" max="10755" width="12.875" style="412" customWidth="1"/>
    <col min="10756" max="10756" width="11.5" style="412" customWidth="1"/>
    <col min="10757" max="10757" width="9.25" style="412" customWidth="1"/>
    <col min="10758" max="10758" width="10" style="412" customWidth="1"/>
    <col min="10759" max="11008" width="8.875" style="412"/>
    <col min="11009" max="11009" width="19.75" style="412" customWidth="1"/>
    <col min="11010" max="11010" width="18.125" style="412" customWidth="1"/>
    <col min="11011" max="11011" width="12.875" style="412" customWidth="1"/>
    <col min="11012" max="11012" width="11.5" style="412" customWidth="1"/>
    <col min="11013" max="11013" width="9.25" style="412" customWidth="1"/>
    <col min="11014" max="11014" width="10" style="412" customWidth="1"/>
    <col min="11015" max="11264" width="8.875" style="412"/>
    <col min="11265" max="11265" width="19.75" style="412" customWidth="1"/>
    <col min="11266" max="11266" width="18.125" style="412" customWidth="1"/>
    <col min="11267" max="11267" width="12.875" style="412" customWidth="1"/>
    <col min="11268" max="11268" width="11.5" style="412" customWidth="1"/>
    <col min="11269" max="11269" width="9.25" style="412" customWidth="1"/>
    <col min="11270" max="11270" width="10" style="412" customWidth="1"/>
    <col min="11271" max="11520" width="8.875" style="412"/>
    <col min="11521" max="11521" width="19.75" style="412" customWidth="1"/>
    <col min="11522" max="11522" width="18.125" style="412" customWidth="1"/>
    <col min="11523" max="11523" width="12.875" style="412" customWidth="1"/>
    <col min="11524" max="11524" width="11.5" style="412" customWidth="1"/>
    <col min="11525" max="11525" width="9.25" style="412" customWidth="1"/>
    <col min="11526" max="11526" width="10" style="412" customWidth="1"/>
    <col min="11527" max="11776" width="8.875" style="412"/>
    <col min="11777" max="11777" width="19.75" style="412" customWidth="1"/>
    <col min="11778" max="11778" width="18.125" style="412" customWidth="1"/>
    <col min="11779" max="11779" width="12.875" style="412" customWidth="1"/>
    <col min="11780" max="11780" width="11.5" style="412" customWidth="1"/>
    <col min="11781" max="11781" width="9.25" style="412" customWidth="1"/>
    <col min="11782" max="11782" width="10" style="412" customWidth="1"/>
    <col min="11783" max="12032" width="8.875" style="412"/>
    <col min="12033" max="12033" width="19.75" style="412" customWidth="1"/>
    <col min="12034" max="12034" width="18.125" style="412" customWidth="1"/>
    <col min="12035" max="12035" width="12.875" style="412" customWidth="1"/>
    <col min="12036" max="12036" width="11.5" style="412" customWidth="1"/>
    <col min="12037" max="12037" width="9.25" style="412" customWidth="1"/>
    <col min="12038" max="12038" width="10" style="412" customWidth="1"/>
    <col min="12039" max="12288" width="8.875" style="412"/>
    <col min="12289" max="12289" width="19.75" style="412" customWidth="1"/>
    <col min="12290" max="12290" width="18.125" style="412" customWidth="1"/>
    <col min="12291" max="12291" width="12.875" style="412" customWidth="1"/>
    <col min="12292" max="12292" width="11.5" style="412" customWidth="1"/>
    <col min="12293" max="12293" width="9.25" style="412" customWidth="1"/>
    <col min="12294" max="12294" width="10" style="412" customWidth="1"/>
    <col min="12295" max="12544" width="8.875" style="412"/>
    <col min="12545" max="12545" width="19.75" style="412" customWidth="1"/>
    <col min="12546" max="12546" width="18.125" style="412" customWidth="1"/>
    <col min="12547" max="12547" width="12.875" style="412" customWidth="1"/>
    <col min="12548" max="12548" width="11.5" style="412" customWidth="1"/>
    <col min="12549" max="12549" width="9.25" style="412" customWidth="1"/>
    <col min="12550" max="12550" width="10" style="412" customWidth="1"/>
    <col min="12551" max="12800" width="8.875" style="412"/>
    <col min="12801" max="12801" width="19.75" style="412" customWidth="1"/>
    <col min="12802" max="12802" width="18.125" style="412" customWidth="1"/>
    <col min="12803" max="12803" width="12.875" style="412" customWidth="1"/>
    <col min="12804" max="12804" width="11.5" style="412" customWidth="1"/>
    <col min="12805" max="12805" width="9.25" style="412" customWidth="1"/>
    <col min="12806" max="12806" width="10" style="412" customWidth="1"/>
    <col min="12807" max="13056" width="8.875" style="412"/>
    <col min="13057" max="13057" width="19.75" style="412" customWidth="1"/>
    <col min="13058" max="13058" width="18.125" style="412" customWidth="1"/>
    <col min="13059" max="13059" width="12.875" style="412" customWidth="1"/>
    <col min="13060" max="13060" width="11.5" style="412" customWidth="1"/>
    <col min="13061" max="13061" width="9.25" style="412" customWidth="1"/>
    <col min="13062" max="13062" width="10" style="412" customWidth="1"/>
    <col min="13063" max="13312" width="8.875" style="412"/>
    <col min="13313" max="13313" width="19.75" style="412" customWidth="1"/>
    <col min="13314" max="13314" width="18.125" style="412" customWidth="1"/>
    <col min="13315" max="13315" width="12.875" style="412" customWidth="1"/>
    <col min="13316" max="13316" width="11.5" style="412" customWidth="1"/>
    <col min="13317" max="13317" width="9.25" style="412" customWidth="1"/>
    <col min="13318" max="13318" width="10" style="412" customWidth="1"/>
    <col min="13319" max="13568" width="8.875" style="412"/>
    <col min="13569" max="13569" width="19.75" style="412" customWidth="1"/>
    <col min="13570" max="13570" width="18.125" style="412" customWidth="1"/>
    <col min="13571" max="13571" width="12.875" style="412" customWidth="1"/>
    <col min="13572" max="13572" width="11.5" style="412" customWidth="1"/>
    <col min="13573" max="13573" width="9.25" style="412" customWidth="1"/>
    <col min="13574" max="13574" width="10" style="412" customWidth="1"/>
    <col min="13575" max="13824" width="8.875" style="412"/>
    <col min="13825" max="13825" width="19.75" style="412" customWidth="1"/>
    <col min="13826" max="13826" width="18.125" style="412" customWidth="1"/>
    <col min="13827" max="13827" width="12.875" style="412" customWidth="1"/>
    <col min="13828" max="13828" width="11.5" style="412" customWidth="1"/>
    <col min="13829" max="13829" width="9.25" style="412" customWidth="1"/>
    <col min="13830" max="13830" width="10" style="412" customWidth="1"/>
    <col min="13831" max="14080" width="8.875" style="412"/>
    <col min="14081" max="14081" width="19.75" style="412" customWidth="1"/>
    <col min="14082" max="14082" width="18.125" style="412" customWidth="1"/>
    <col min="14083" max="14083" width="12.875" style="412" customWidth="1"/>
    <col min="14084" max="14084" width="11.5" style="412" customWidth="1"/>
    <col min="14085" max="14085" width="9.25" style="412" customWidth="1"/>
    <col min="14086" max="14086" width="10" style="412" customWidth="1"/>
    <col min="14087" max="14336" width="8.875" style="412"/>
    <col min="14337" max="14337" width="19.75" style="412" customWidth="1"/>
    <col min="14338" max="14338" width="18.125" style="412" customWidth="1"/>
    <col min="14339" max="14339" width="12.875" style="412" customWidth="1"/>
    <col min="14340" max="14340" width="11.5" style="412" customWidth="1"/>
    <col min="14341" max="14341" width="9.25" style="412" customWidth="1"/>
    <col min="14342" max="14342" width="10" style="412" customWidth="1"/>
    <col min="14343" max="14592" width="8.875" style="412"/>
    <col min="14593" max="14593" width="19.75" style="412" customWidth="1"/>
    <col min="14594" max="14594" width="18.125" style="412" customWidth="1"/>
    <col min="14595" max="14595" width="12.875" style="412" customWidth="1"/>
    <col min="14596" max="14596" width="11.5" style="412" customWidth="1"/>
    <col min="14597" max="14597" width="9.25" style="412" customWidth="1"/>
    <col min="14598" max="14598" width="10" style="412" customWidth="1"/>
    <col min="14599" max="14848" width="8.875" style="412"/>
    <col min="14849" max="14849" width="19.75" style="412" customWidth="1"/>
    <col min="14850" max="14850" width="18.125" style="412" customWidth="1"/>
    <col min="14851" max="14851" width="12.875" style="412" customWidth="1"/>
    <col min="14852" max="14852" width="11.5" style="412" customWidth="1"/>
    <col min="14853" max="14853" width="9.25" style="412" customWidth="1"/>
    <col min="14854" max="14854" width="10" style="412" customWidth="1"/>
    <col min="14855" max="15104" width="8.875" style="412"/>
    <col min="15105" max="15105" width="19.75" style="412" customWidth="1"/>
    <col min="15106" max="15106" width="18.125" style="412" customWidth="1"/>
    <col min="15107" max="15107" width="12.875" style="412" customWidth="1"/>
    <col min="15108" max="15108" width="11.5" style="412" customWidth="1"/>
    <col min="15109" max="15109" width="9.25" style="412" customWidth="1"/>
    <col min="15110" max="15110" width="10" style="412" customWidth="1"/>
    <col min="15111" max="15360" width="8.875" style="412"/>
    <col min="15361" max="15361" width="19.75" style="412" customWidth="1"/>
    <col min="15362" max="15362" width="18.125" style="412" customWidth="1"/>
    <col min="15363" max="15363" width="12.875" style="412" customWidth="1"/>
    <col min="15364" max="15364" width="11.5" style="412" customWidth="1"/>
    <col min="15365" max="15365" width="9.25" style="412" customWidth="1"/>
    <col min="15366" max="15366" width="10" style="412" customWidth="1"/>
    <col min="15367" max="15616" width="8.875" style="412"/>
    <col min="15617" max="15617" width="19.75" style="412" customWidth="1"/>
    <col min="15618" max="15618" width="18.125" style="412" customWidth="1"/>
    <col min="15619" max="15619" width="12.875" style="412" customWidth="1"/>
    <col min="15620" max="15620" width="11.5" style="412" customWidth="1"/>
    <col min="15621" max="15621" width="9.25" style="412" customWidth="1"/>
    <col min="15622" max="15622" width="10" style="412" customWidth="1"/>
    <col min="15623" max="15872" width="8.875" style="412"/>
    <col min="15873" max="15873" width="19.75" style="412" customWidth="1"/>
    <col min="15874" max="15874" width="18.125" style="412" customWidth="1"/>
    <col min="15875" max="15875" width="12.875" style="412" customWidth="1"/>
    <col min="15876" max="15876" width="11.5" style="412" customWidth="1"/>
    <col min="15877" max="15877" width="9.25" style="412" customWidth="1"/>
    <col min="15878" max="15878" width="10" style="412" customWidth="1"/>
    <col min="15879" max="16128" width="8.875" style="412"/>
    <col min="16129" max="16129" width="19.75" style="412" customWidth="1"/>
    <col min="16130" max="16130" width="18.125" style="412" customWidth="1"/>
    <col min="16131" max="16131" width="12.875" style="412" customWidth="1"/>
    <col min="16132" max="16132" width="11.5" style="412" customWidth="1"/>
    <col min="16133" max="16133" width="9.25" style="412" customWidth="1"/>
    <col min="16134" max="16134" width="10" style="412" customWidth="1"/>
    <col min="16135" max="16384" width="8.875" style="412"/>
  </cols>
  <sheetData>
    <row r="2" spans="1:6" ht="27" customHeight="1">
      <c r="B2" s="584" t="s">
        <v>960</v>
      </c>
      <c r="C2" s="584"/>
    </row>
    <row r="3" spans="1:6" ht="27" customHeight="1">
      <c r="B3" s="584"/>
    </row>
    <row r="4" spans="1:6" ht="27" customHeight="1">
      <c r="C4" s="584"/>
    </row>
    <row r="5" spans="1:6" ht="27" customHeight="1">
      <c r="A5" s="607" t="s">
        <v>961</v>
      </c>
      <c r="B5" s="590" t="s">
        <v>962</v>
      </c>
      <c r="C5" s="586" t="s">
        <v>963</v>
      </c>
      <c r="D5" s="587"/>
      <c r="E5" s="587"/>
      <c r="F5" s="588"/>
    </row>
    <row r="6" spans="1:6" ht="27" customHeight="1">
      <c r="A6" s="582"/>
      <c r="B6" s="628"/>
      <c r="C6" s="586" t="s">
        <v>964</v>
      </c>
      <c r="D6" s="587"/>
      <c r="E6" s="587" t="s">
        <v>965</v>
      </c>
      <c r="F6" s="588"/>
    </row>
    <row r="7" spans="1:6" ht="27" customHeight="1">
      <c r="A7" s="582"/>
      <c r="B7" s="628"/>
      <c r="C7" s="612" t="s">
        <v>966</v>
      </c>
      <c r="D7" s="591"/>
      <c r="E7" s="591"/>
      <c r="F7" s="592"/>
    </row>
    <row r="8" spans="1:6" ht="27" customHeight="1">
      <c r="A8" s="582"/>
      <c r="B8" s="628"/>
      <c r="C8" s="600" t="s">
        <v>967</v>
      </c>
      <c r="F8" s="601"/>
    </row>
    <row r="9" spans="1:6" ht="27" customHeight="1">
      <c r="A9" s="582"/>
      <c r="B9" s="628"/>
      <c r="C9" s="600" t="s">
        <v>968</v>
      </c>
      <c r="F9" s="601"/>
    </row>
    <row r="10" spans="1:6" ht="27" customHeight="1">
      <c r="A10" s="582"/>
      <c r="B10" s="628"/>
      <c r="C10" s="600" t="s">
        <v>969</v>
      </c>
      <c r="F10" s="601"/>
    </row>
    <row r="11" spans="1:6" ht="27" customHeight="1">
      <c r="A11" s="582"/>
      <c r="B11" s="628"/>
      <c r="C11" s="629" t="s">
        <v>970</v>
      </c>
      <c r="F11" s="601"/>
    </row>
    <row r="12" spans="1:6" ht="8.25" customHeight="1">
      <c r="A12" s="582"/>
      <c r="B12" s="628"/>
      <c r="C12" s="630"/>
      <c r="D12" s="594"/>
      <c r="E12" s="594"/>
      <c r="F12" s="595"/>
    </row>
    <row r="13" spans="1:6" ht="27" customHeight="1">
      <c r="A13" s="582"/>
      <c r="B13" s="628"/>
      <c r="C13" s="612" t="s">
        <v>971</v>
      </c>
      <c r="D13" s="591"/>
      <c r="E13" s="591"/>
      <c r="F13" s="592"/>
    </row>
    <row r="14" spans="1:6" ht="27" customHeight="1">
      <c r="A14" s="582"/>
      <c r="B14" s="628"/>
      <c r="C14" s="603" t="s">
        <v>972</v>
      </c>
      <c r="D14" s="594"/>
      <c r="E14" s="594"/>
      <c r="F14" s="595"/>
    </row>
    <row r="15" spans="1:6" ht="27" customHeight="1">
      <c r="A15" s="582"/>
      <c r="B15" s="628"/>
      <c r="C15" s="412" t="s">
        <v>973</v>
      </c>
      <c r="F15" s="601"/>
    </row>
    <row r="16" spans="1:6" ht="27" customHeight="1">
      <c r="A16" s="582"/>
      <c r="B16" s="628"/>
      <c r="C16" s="586" t="s">
        <v>974</v>
      </c>
      <c r="D16" s="587"/>
      <c r="E16" s="587"/>
      <c r="F16" s="588"/>
    </row>
    <row r="17" spans="1:6" ht="27" customHeight="1">
      <c r="A17" s="582"/>
      <c r="B17" s="628"/>
      <c r="C17" s="412" t="s">
        <v>975</v>
      </c>
      <c r="F17" s="601"/>
    </row>
    <row r="18" spans="1:6" ht="27" customHeight="1">
      <c r="A18" s="582"/>
      <c r="B18" s="628"/>
      <c r="C18" s="412" t="s">
        <v>976</v>
      </c>
      <c r="F18" s="601"/>
    </row>
    <row r="19" spans="1:6" ht="27" customHeight="1">
      <c r="A19" s="582"/>
      <c r="B19" s="631"/>
      <c r="F19" s="601"/>
    </row>
    <row r="20" spans="1:6" ht="27" customHeight="1">
      <c r="A20" s="596"/>
      <c r="B20" s="591"/>
      <c r="C20" s="591"/>
      <c r="D20" s="591"/>
      <c r="E20" s="591"/>
      <c r="F20" s="591"/>
    </row>
    <row r="21" spans="1:6" ht="27" customHeight="1">
      <c r="A21" s="583"/>
      <c r="D21" s="583"/>
      <c r="E21" s="583"/>
    </row>
    <row r="22" spans="1:6" ht="27" customHeight="1">
      <c r="A22" s="583"/>
      <c r="D22" s="583"/>
      <c r="E22" s="583"/>
    </row>
    <row r="23" spans="1:6" ht="27" customHeight="1">
      <c r="A23" s="583"/>
    </row>
    <row r="24" spans="1:6" ht="27" customHeight="1">
      <c r="A24" s="583"/>
    </row>
    <row r="25" spans="1:6" ht="27" customHeight="1">
      <c r="A25" s="583"/>
    </row>
    <row r="26" spans="1:6" ht="27" customHeight="1">
      <c r="A26" s="583"/>
    </row>
    <row r="27" spans="1:6" ht="27" customHeight="1">
      <c r="A27" s="583"/>
    </row>
  </sheetData>
  <phoneticPr fontId="14"/>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977</v>
      </c>
    </row>
    <row r="3" spans="1:6" ht="20.25" customHeight="1">
      <c r="B3" s="584"/>
    </row>
    <row r="4" spans="1:6" ht="20.25" customHeight="1">
      <c r="C4" s="584"/>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B9" s="412" t="s">
        <v>978</v>
      </c>
      <c r="F9" s="601"/>
    </row>
    <row r="10" spans="1:6" ht="20.25" customHeight="1">
      <c r="A10" s="582"/>
      <c r="B10" s="412" t="s">
        <v>979</v>
      </c>
      <c r="F10" s="601"/>
    </row>
    <row r="11" spans="1:6" ht="20.25" customHeight="1">
      <c r="A11" s="582"/>
      <c r="F11" s="601"/>
    </row>
    <row r="12" spans="1:6" ht="20.25" customHeight="1">
      <c r="A12" s="582"/>
      <c r="B12" s="412" t="s">
        <v>886</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980</v>
      </c>
    </row>
    <row r="3" spans="1:6" ht="20.25" customHeight="1">
      <c r="B3" s="584"/>
    </row>
    <row r="4" spans="1:6" ht="20.25" customHeight="1">
      <c r="B4" s="584" t="s">
        <v>856</v>
      </c>
      <c r="C4" s="412" t="s">
        <v>857</v>
      </c>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B9" s="412" t="s">
        <v>981</v>
      </c>
      <c r="F9" s="601"/>
    </row>
    <row r="10" spans="1:6" ht="20.25" customHeight="1">
      <c r="A10" s="582"/>
      <c r="F10" s="601"/>
    </row>
    <row r="11" spans="1:6" ht="20.25" customHeight="1">
      <c r="A11" s="582"/>
      <c r="F11" s="601"/>
    </row>
    <row r="12" spans="1:6" ht="20.25" customHeight="1">
      <c r="A12" s="582"/>
      <c r="B12" s="412" t="s">
        <v>886</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5"/>
  <sheetViews>
    <sheetView view="pageBreakPreview" zoomScale="115" zoomScaleNormal="95" zoomScaleSheetLayoutView="115" workbookViewId="0">
      <selection activeCell="F17" sqref="F17"/>
    </sheetView>
  </sheetViews>
  <sheetFormatPr defaultRowHeight="13.5"/>
  <cols>
    <col min="1" max="1" width="29.625" style="454" customWidth="1"/>
    <col min="2" max="2" width="17.625" style="454" customWidth="1"/>
    <col min="3" max="3" width="23.625" style="454" customWidth="1"/>
    <col min="4" max="4" width="17.375" style="454" bestFit="1" customWidth="1"/>
    <col min="5" max="5" width="4.875" style="454" customWidth="1"/>
    <col min="6" max="6" width="26.625" style="454" customWidth="1"/>
    <col min="7" max="256" width="8.875" style="454"/>
    <col min="257" max="257" width="29.625" style="454" customWidth="1"/>
    <col min="258" max="258" width="17.625" style="454" customWidth="1"/>
    <col min="259" max="259" width="23.625" style="454" customWidth="1"/>
    <col min="260" max="260" width="17.375" style="454" bestFit="1" customWidth="1"/>
    <col min="261" max="261" width="4.875" style="454" customWidth="1"/>
    <col min="262" max="262" width="26.625" style="454" customWidth="1"/>
    <col min="263" max="512" width="8.875" style="454"/>
    <col min="513" max="513" width="29.625" style="454" customWidth="1"/>
    <col min="514" max="514" width="17.625" style="454" customWidth="1"/>
    <col min="515" max="515" width="23.625" style="454" customWidth="1"/>
    <col min="516" max="516" width="17.375" style="454" bestFit="1" customWidth="1"/>
    <col min="517" max="517" width="4.875" style="454" customWidth="1"/>
    <col min="518" max="518" width="26.625" style="454" customWidth="1"/>
    <col min="519" max="768" width="8.875" style="454"/>
    <col min="769" max="769" width="29.625" style="454" customWidth="1"/>
    <col min="770" max="770" width="17.625" style="454" customWidth="1"/>
    <col min="771" max="771" width="23.625" style="454" customWidth="1"/>
    <col min="772" max="772" width="17.375" style="454" bestFit="1" customWidth="1"/>
    <col min="773" max="773" width="4.875" style="454" customWidth="1"/>
    <col min="774" max="774" width="26.625" style="454" customWidth="1"/>
    <col min="775" max="1024" width="8.875" style="454"/>
    <col min="1025" max="1025" width="29.625" style="454" customWidth="1"/>
    <col min="1026" max="1026" width="17.625" style="454" customWidth="1"/>
    <col min="1027" max="1027" width="23.625" style="454" customWidth="1"/>
    <col min="1028" max="1028" width="17.375" style="454" bestFit="1" customWidth="1"/>
    <col min="1029" max="1029" width="4.875" style="454" customWidth="1"/>
    <col min="1030" max="1030" width="26.625" style="454" customWidth="1"/>
    <col min="1031" max="1280" width="8.875" style="454"/>
    <col min="1281" max="1281" width="29.625" style="454" customWidth="1"/>
    <col min="1282" max="1282" width="17.625" style="454" customWidth="1"/>
    <col min="1283" max="1283" width="23.625" style="454" customWidth="1"/>
    <col min="1284" max="1284" width="17.375" style="454" bestFit="1" customWidth="1"/>
    <col min="1285" max="1285" width="4.875" style="454" customWidth="1"/>
    <col min="1286" max="1286" width="26.625" style="454" customWidth="1"/>
    <col min="1287" max="1536" width="8.875" style="454"/>
    <col min="1537" max="1537" width="29.625" style="454" customWidth="1"/>
    <col min="1538" max="1538" width="17.625" style="454" customWidth="1"/>
    <col min="1539" max="1539" width="23.625" style="454" customWidth="1"/>
    <col min="1540" max="1540" width="17.375" style="454" bestFit="1" customWidth="1"/>
    <col min="1541" max="1541" width="4.875" style="454" customWidth="1"/>
    <col min="1542" max="1542" width="26.625" style="454" customWidth="1"/>
    <col min="1543" max="1792" width="8.875" style="454"/>
    <col min="1793" max="1793" width="29.625" style="454" customWidth="1"/>
    <col min="1794" max="1794" width="17.625" style="454" customWidth="1"/>
    <col min="1795" max="1795" width="23.625" style="454" customWidth="1"/>
    <col min="1796" max="1796" width="17.375" style="454" bestFit="1" customWidth="1"/>
    <col min="1797" max="1797" width="4.875" style="454" customWidth="1"/>
    <col min="1798" max="1798" width="26.625" style="454" customWidth="1"/>
    <col min="1799" max="2048" width="8.875" style="454"/>
    <col min="2049" max="2049" width="29.625" style="454" customWidth="1"/>
    <col min="2050" max="2050" width="17.625" style="454" customWidth="1"/>
    <col min="2051" max="2051" width="23.625" style="454" customWidth="1"/>
    <col min="2052" max="2052" width="17.375" style="454" bestFit="1" customWidth="1"/>
    <col min="2053" max="2053" width="4.875" style="454" customWidth="1"/>
    <col min="2054" max="2054" width="26.625" style="454" customWidth="1"/>
    <col min="2055" max="2304" width="8.875" style="454"/>
    <col min="2305" max="2305" width="29.625" style="454" customWidth="1"/>
    <col min="2306" max="2306" width="17.625" style="454" customWidth="1"/>
    <col min="2307" max="2307" width="23.625" style="454" customWidth="1"/>
    <col min="2308" max="2308" width="17.375" style="454" bestFit="1" customWidth="1"/>
    <col min="2309" max="2309" width="4.875" style="454" customWidth="1"/>
    <col min="2310" max="2310" width="26.625" style="454" customWidth="1"/>
    <col min="2311" max="2560" width="8.875" style="454"/>
    <col min="2561" max="2561" width="29.625" style="454" customWidth="1"/>
    <col min="2562" max="2562" width="17.625" style="454" customWidth="1"/>
    <col min="2563" max="2563" width="23.625" style="454" customWidth="1"/>
    <col min="2564" max="2564" width="17.375" style="454" bestFit="1" customWidth="1"/>
    <col min="2565" max="2565" width="4.875" style="454" customWidth="1"/>
    <col min="2566" max="2566" width="26.625" style="454" customWidth="1"/>
    <col min="2567" max="2816" width="8.875" style="454"/>
    <col min="2817" max="2817" width="29.625" style="454" customWidth="1"/>
    <col min="2818" max="2818" width="17.625" style="454" customWidth="1"/>
    <col min="2819" max="2819" width="23.625" style="454" customWidth="1"/>
    <col min="2820" max="2820" width="17.375" style="454" bestFit="1" customWidth="1"/>
    <col min="2821" max="2821" width="4.875" style="454" customWidth="1"/>
    <col min="2822" max="2822" width="26.625" style="454" customWidth="1"/>
    <col min="2823" max="3072" width="8.875" style="454"/>
    <col min="3073" max="3073" width="29.625" style="454" customWidth="1"/>
    <col min="3074" max="3074" width="17.625" style="454" customWidth="1"/>
    <col min="3075" max="3075" width="23.625" style="454" customWidth="1"/>
    <col min="3076" max="3076" width="17.375" style="454" bestFit="1" customWidth="1"/>
    <col min="3077" max="3077" width="4.875" style="454" customWidth="1"/>
    <col min="3078" max="3078" width="26.625" style="454" customWidth="1"/>
    <col min="3079" max="3328" width="8.875" style="454"/>
    <col min="3329" max="3329" width="29.625" style="454" customWidth="1"/>
    <col min="3330" max="3330" width="17.625" style="454" customWidth="1"/>
    <col min="3331" max="3331" width="23.625" style="454" customWidth="1"/>
    <col min="3332" max="3332" width="17.375" style="454" bestFit="1" customWidth="1"/>
    <col min="3333" max="3333" width="4.875" style="454" customWidth="1"/>
    <col min="3334" max="3334" width="26.625" style="454" customWidth="1"/>
    <col min="3335" max="3584" width="8.875" style="454"/>
    <col min="3585" max="3585" width="29.625" style="454" customWidth="1"/>
    <col min="3586" max="3586" width="17.625" style="454" customWidth="1"/>
    <col min="3587" max="3587" width="23.625" style="454" customWidth="1"/>
    <col min="3588" max="3588" width="17.375" style="454" bestFit="1" customWidth="1"/>
    <col min="3589" max="3589" width="4.875" style="454" customWidth="1"/>
    <col min="3590" max="3590" width="26.625" style="454" customWidth="1"/>
    <col min="3591" max="3840" width="8.875" style="454"/>
    <col min="3841" max="3841" width="29.625" style="454" customWidth="1"/>
    <col min="3842" max="3842" width="17.625" style="454" customWidth="1"/>
    <col min="3843" max="3843" width="23.625" style="454" customWidth="1"/>
    <col min="3844" max="3844" width="17.375" style="454" bestFit="1" customWidth="1"/>
    <col min="3845" max="3845" width="4.875" style="454" customWidth="1"/>
    <col min="3846" max="3846" width="26.625" style="454" customWidth="1"/>
    <col min="3847" max="4096" width="8.875" style="454"/>
    <col min="4097" max="4097" width="29.625" style="454" customWidth="1"/>
    <col min="4098" max="4098" width="17.625" style="454" customWidth="1"/>
    <col min="4099" max="4099" width="23.625" style="454" customWidth="1"/>
    <col min="4100" max="4100" width="17.375" style="454" bestFit="1" customWidth="1"/>
    <col min="4101" max="4101" width="4.875" style="454" customWidth="1"/>
    <col min="4102" max="4102" width="26.625" style="454" customWidth="1"/>
    <col min="4103" max="4352" width="8.875" style="454"/>
    <col min="4353" max="4353" width="29.625" style="454" customWidth="1"/>
    <col min="4354" max="4354" width="17.625" style="454" customWidth="1"/>
    <col min="4355" max="4355" width="23.625" style="454" customWidth="1"/>
    <col min="4356" max="4356" width="17.375" style="454" bestFit="1" customWidth="1"/>
    <col min="4357" max="4357" width="4.875" style="454" customWidth="1"/>
    <col min="4358" max="4358" width="26.625" style="454" customWidth="1"/>
    <col min="4359" max="4608" width="8.875" style="454"/>
    <col min="4609" max="4609" width="29.625" style="454" customWidth="1"/>
    <col min="4610" max="4610" width="17.625" style="454" customWidth="1"/>
    <col min="4611" max="4611" width="23.625" style="454" customWidth="1"/>
    <col min="4612" max="4612" width="17.375" style="454" bestFit="1" customWidth="1"/>
    <col min="4613" max="4613" width="4.875" style="454" customWidth="1"/>
    <col min="4614" max="4614" width="26.625" style="454" customWidth="1"/>
    <col min="4615" max="4864" width="8.875" style="454"/>
    <col min="4865" max="4865" width="29.625" style="454" customWidth="1"/>
    <col min="4866" max="4866" width="17.625" style="454" customWidth="1"/>
    <col min="4867" max="4867" width="23.625" style="454" customWidth="1"/>
    <col min="4868" max="4868" width="17.375" style="454" bestFit="1" customWidth="1"/>
    <col min="4869" max="4869" width="4.875" style="454" customWidth="1"/>
    <col min="4870" max="4870" width="26.625" style="454" customWidth="1"/>
    <col min="4871" max="5120" width="8.875" style="454"/>
    <col min="5121" max="5121" width="29.625" style="454" customWidth="1"/>
    <col min="5122" max="5122" width="17.625" style="454" customWidth="1"/>
    <col min="5123" max="5123" width="23.625" style="454" customWidth="1"/>
    <col min="5124" max="5124" width="17.375" style="454" bestFit="1" customWidth="1"/>
    <col min="5125" max="5125" width="4.875" style="454" customWidth="1"/>
    <col min="5126" max="5126" width="26.625" style="454" customWidth="1"/>
    <col min="5127" max="5376" width="8.875" style="454"/>
    <col min="5377" max="5377" width="29.625" style="454" customWidth="1"/>
    <col min="5378" max="5378" width="17.625" style="454" customWidth="1"/>
    <col min="5379" max="5379" width="23.625" style="454" customWidth="1"/>
    <col min="5380" max="5380" width="17.375" style="454" bestFit="1" customWidth="1"/>
    <col min="5381" max="5381" width="4.875" style="454" customWidth="1"/>
    <col min="5382" max="5382" width="26.625" style="454" customWidth="1"/>
    <col min="5383" max="5632" width="8.875" style="454"/>
    <col min="5633" max="5633" width="29.625" style="454" customWidth="1"/>
    <col min="5634" max="5634" width="17.625" style="454" customWidth="1"/>
    <col min="5635" max="5635" width="23.625" style="454" customWidth="1"/>
    <col min="5636" max="5636" width="17.375" style="454" bestFit="1" customWidth="1"/>
    <col min="5637" max="5637" width="4.875" style="454" customWidth="1"/>
    <col min="5638" max="5638" width="26.625" style="454" customWidth="1"/>
    <col min="5639" max="5888" width="8.875" style="454"/>
    <col min="5889" max="5889" width="29.625" style="454" customWidth="1"/>
    <col min="5890" max="5890" width="17.625" style="454" customWidth="1"/>
    <col min="5891" max="5891" width="23.625" style="454" customWidth="1"/>
    <col min="5892" max="5892" width="17.375" style="454" bestFit="1" customWidth="1"/>
    <col min="5893" max="5893" width="4.875" style="454" customWidth="1"/>
    <col min="5894" max="5894" width="26.625" style="454" customWidth="1"/>
    <col min="5895" max="6144" width="8.875" style="454"/>
    <col min="6145" max="6145" width="29.625" style="454" customWidth="1"/>
    <col min="6146" max="6146" width="17.625" style="454" customWidth="1"/>
    <col min="6147" max="6147" width="23.625" style="454" customWidth="1"/>
    <col min="6148" max="6148" width="17.375" style="454" bestFit="1" customWidth="1"/>
    <col min="6149" max="6149" width="4.875" style="454" customWidth="1"/>
    <col min="6150" max="6150" width="26.625" style="454" customWidth="1"/>
    <col min="6151" max="6400" width="8.875" style="454"/>
    <col min="6401" max="6401" width="29.625" style="454" customWidth="1"/>
    <col min="6402" max="6402" width="17.625" style="454" customWidth="1"/>
    <col min="6403" max="6403" width="23.625" style="454" customWidth="1"/>
    <col min="6404" max="6404" width="17.375" style="454" bestFit="1" customWidth="1"/>
    <col min="6405" max="6405" width="4.875" style="454" customWidth="1"/>
    <col min="6406" max="6406" width="26.625" style="454" customWidth="1"/>
    <col min="6407" max="6656" width="8.875" style="454"/>
    <col min="6657" max="6657" width="29.625" style="454" customWidth="1"/>
    <col min="6658" max="6658" width="17.625" style="454" customWidth="1"/>
    <col min="6659" max="6659" width="23.625" style="454" customWidth="1"/>
    <col min="6660" max="6660" width="17.375" style="454" bestFit="1" customWidth="1"/>
    <col min="6661" max="6661" width="4.875" style="454" customWidth="1"/>
    <col min="6662" max="6662" width="26.625" style="454" customWidth="1"/>
    <col min="6663" max="6912" width="8.875" style="454"/>
    <col min="6913" max="6913" width="29.625" style="454" customWidth="1"/>
    <col min="6914" max="6914" width="17.625" style="454" customWidth="1"/>
    <col min="6915" max="6915" width="23.625" style="454" customWidth="1"/>
    <col min="6916" max="6916" width="17.375" style="454" bestFit="1" customWidth="1"/>
    <col min="6917" max="6917" width="4.875" style="454" customWidth="1"/>
    <col min="6918" max="6918" width="26.625" style="454" customWidth="1"/>
    <col min="6919" max="7168" width="8.875" style="454"/>
    <col min="7169" max="7169" width="29.625" style="454" customWidth="1"/>
    <col min="7170" max="7170" width="17.625" style="454" customWidth="1"/>
    <col min="7171" max="7171" width="23.625" style="454" customWidth="1"/>
    <col min="7172" max="7172" width="17.375" style="454" bestFit="1" customWidth="1"/>
    <col min="7173" max="7173" width="4.875" style="454" customWidth="1"/>
    <col min="7174" max="7174" width="26.625" style="454" customWidth="1"/>
    <col min="7175" max="7424" width="8.875" style="454"/>
    <col min="7425" max="7425" width="29.625" style="454" customWidth="1"/>
    <col min="7426" max="7426" width="17.625" style="454" customWidth="1"/>
    <col min="7427" max="7427" width="23.625" style="454" customWidth="1"/>
    <col min="7428" max="7428" width="17.375" style="454" bestFit="1" customWidth="1"/>
    <col min="7429" max="7429" width="4.875" style="454" customWidth="1"/>
    <col min="7430" max="7430" width="26.625" style="454" customWidth="1"/>
    <col min="7431" max="7680" width="8.875" style="454"/>
    <col min="7681" max="7681" width="29.625" style="454" customWidth="1"/>
    <col min="7682" max="7682" width="17.625" style="454" customWidth="1"/>
    <col min="7683" max="7683" width="23.625" style="454" customWidth="1"/>
    <col min="7684" max="7684" width="17.375" style="454" bestFit="1" customWidth="1"/>
    <col min="7685" max="7685" width="4.875" style="454" customWidth="1"/>
    <col min="7686" max="7686" width="26.625" style="454" customWidth="1"/>
    <col min="7687" max="7936" width="8.875" style="454"/>
    <col min="7937" max="7937" width="29.625" style="454" customWidth="1"/>
    <col min="7938" max="7938" width="17.625" style="454" customWidth="1"/>
    <col min="7939" max="7939" width="23.625" style="454" customWidth="1"/>
    <col min="7940" max="7940" width="17.375" style="454" bestFit="1" customWidth="1"/>
    <col min="7941" max="7941" width="4.875" style="454" customWidth="1"/>
    <col min="7942" max="7942" width="26.625" style="454" customWidth="1"/>
    <col min="7943" max="8192" width="8.875" style="454"/>
    <col min="8193" max="8193" width="29.625" style="454" customWidth="1"/>
    <col min="8194" max="8194" width="17.625" style="454" customWidth="1"/>
    <col min="8195" max="8195" width="23.625" style="454" customWidth="1"/>
    <col min="8196" max="8196" width="17.375" style="454" bestFit="1" customWidth="1"/>
    <col min="8197" max="8197" width="4.875" style="454" customWidth="1"/>
    <col min="8198" max="8198" width="26.625" style="454" customWidth="1"/>
    <col min="8199" max="8448" width="8.875" style="454"/>
    <col min="8449" max="8449" width="29.625" style="454" customWidth="1"/>
    <col min="8450" max="8450" width="17.625" style="454" customWidth="1"/>
    <col min="8451" max="8451" width="23.625" style="454" customWidth="1"/>
    <col min="8452" max="8452" width="17.375" style="454" bestFit="1" customWidth="1"/>
    <col min="8453" max="8453" width="4.875" style="454" customWidth="1"/>
    <col min="8454" max="8454" width="26.625" style="454" customWidth="1"/>
    <col min="8455" max="8704" width="8.875" style="454"/>
    <col min="8705" max="8705" width="29.625" style="454" customWidth="1"/>
    <col min="8706" max="8706" width="17.625" style="454" customWidth="1"/>
    <col min="8707" max="8707" width="23.625" style="454" customWidth="1"/>
    <col min="8708" max="8708" width="17.375" style="454" bestFit="1" customWidth="1"/>
    <col min="8709" max="8709" width="4.875" style="454" customWidth="1"/>
    <col min="8710" max="8710" width="26.625" style="454" customWidth="1"/>
    <col min="8711" max="8960" width="8.875" style="454"/>
    <col min="8961" max="8961" width="29.625" style="454" customWidth="1"/>
    <col min="8962" max="8962" width="17.625" style="454" customWidth="1"/>
    <col min="8963" max="8963" width="23.625" style="454" customWidth="1"/>
    <col min="8964" max="8964" width="17.375" style="454" bestFit="1" customWidth="1"/>
    <col min="8965" max="8965" width="4.875" style="454" customWidth="1"/>
    <col min="8966" max="8966" width="26.625" style="454" customWidth="1"/>
    <col min="8967" max="9216" width="8.875" style="454"/>
    <col min="9217" max="9217" width="29.625" style="454" customWidth="1"/>
    <col min="9218" max="9218" width="17.625" style="454" customWidth="1"/>
    <col min="9219" max="9219" width="23.625" style="454" customWidth="1"/>
    <col min="9220" max="9220" width="17.375" style="454" bestFit="1" customWidth="1"/>
    <col min="9221" max="9221" width="4.875" style="454" customWidth="1"/>
    <col min="9222" max="9222" width="26.625" style="454" customWidth="1"/>
    <col min="9223" max="9472" width="8.875" style="454"/>
    <col min="9473" max="9473" width="29.625" style="454" customWidth="1"/>
    <col min="9474" max="9474" width="17.625" style="454" customWidth="1"/>
    <col min="9475" max="9475" width="23.625" style="454" customWidth="1"/>
    <col min="9476" max="9476" width="17.375" style="454" bestFit="1" customWidth="1"/>
    <col min="9477" max="9477" width="4.875" style="454" customWidth="1"/>
    <col min="9478" max="9478" width="26.625" style="454" customWidth="1"/>
    <col min="9479" max="9728" width="8.875" style="454"/>
    <col min="9729" max="9729" width="29.625" style="454" customWidth="1"/>
    <col min="9730" max="9730" width="17.625" style="454" customWidth="1"/>
    <col min="9731" max="9731" width="23.625" style="454" customWidth="1"/>
    <col min="9732" max="9732" width="17.375" style="454" bestFit="1" customWidth="1"/>
    <col min="9733" max="9733" width="4.875" style="454" customWidth="1"/>
    <col min="9734" max="9734" width="26.625" style="454" customWidth="1"/>
    <col min="9735" max="9984" width="8.875" style="454"/>
    <col min="9985" max="9985" width="29.625" style="454" customWidth="1"/>
    <col min="9986" max="9986" width="17.625" style="454" customWidth="1"/>
    <col min="9987" max="9987" width="23.625" style="454" customWidth="1"/>
    <col min="9988" max="9988" width="17.375" style="454" bestFit="1" customWidth="1"/>
    <col min="9989" max="9989" width="4.875" style="454" customWidth="1"/>
    <col min="9990" max="9990" width="26.625" style="454" customWidth="1"/>
    <col min="9991" max="10240" width="8.875" style="454"/>
    <col min="10241" max="10241" width="29.625" style="454" customWidth="1"/>
    <col min="10242" max="10242" width="17.625" style="454" customWidth="1"/>
    <col min="10243" max="10243" width="23.625" style="454" customWidth="1"/>
    <col min="10244" max="10244" width="17.375" style="454" bestFit="1" customWidth="1"/>
    <col min="10245" max="10245" width="4.875" style="454" customWidth="1"/>
    <col min="10246" max="10246" width="26.625" style="454" customWidth="1"/>
    <col min="10247" max="10496" width="8.875" style="454"/>
    <col min="10497" max="10497" width="29.625" style="454" customWidth="1"/>
    <col min="10498" max="10498" width="17.625" style="454" customWidth="1"/>
    <col min="10499" max="10499" width="23.625" style="454" customWidth="1"/>
    <col min="10500" max="10500" width="17.375" style="454" bestFit="1" customWidth="1"/>
    <col min="10501" max="10501" width="4.875" style="454" customWidth="1"/>
    <col min="10502" max="10502" width="26.625" style="454" customWidth="1"/>
    <col min="10503" max="10752" width="8.875" style="454"/>
    <col min="10753" max="10753" width="29.625" style="454" customWidth="1"/>
    <col min="10754" max="10754" width="17.625" style="454" customWidth="1"/>
    <col min="10755" max="10755" width="23.625" style="454" customWidth="1"/>
    <col min="10756" max="10756" width="17.375" style="454" bestFit="1" customWidth="1"/>
    <col min="10757" max="10757" width="4.875" style="454" customWidth="1"/>
    <col min="10758" max="10758" width="26.625" style="454" customWidth="1"/>
    <col min="10759" max="11008" width="8.875" style="454"/>
    <col min="11009" max="11009" width="29.625" style="454" customWidth="1"/>
    <col min="11010" max="11010" width="17.625" style="454" customWidth="1"/>
    <col min="11011" max="11011" width="23.625" style="454" customWidth="1"/>
    <col min="11012" max="11012" width="17.375" style="454" bestFit="1" customWidth="1"/>
    <col min="11013" max="11013" width="4.875" style="454" customWidth="1"/>
    <col min="11014" max="11014" width="26.625" style="454" customWidth="1"/>
    <col min="11015" max="11264" width="8.875" style="454"/>
    <col min="11265" max="11265" width="29.625" style="454" customWidth="1"/>
    <col min="11266" max="11266" width="17.625" style="454" customWidth="1"/>
    <col min="11267" max="11267" width="23.625" style="454" customWidth="1"/>
    <col min="11268" max="11268" width="17.375" style="454" bestFit="1" customWidth="1"/>
    <col min="11269" max="11269" width="4.875" style="454" customWidth="1"/>
    <col min="11270" max="11270" width="26.625" style="454" customWidth="1"/>
    <col min="11271" max="11520" width="8.875" style="454"/>
    <col min="11521" max="11521" width="29.625" style="454" customWidth="1"/>
    <col min="11522" max="11522" width="17.625" style="454" customWidth="1"/>
    <col min="11523" max="11523" width="23.625" style="454" customWidth="1"/>
    <col min="11524" max="11524" width="17.375" style="454" bestFit="1" customWidth="1"/>
    <col min="11525" max="11525" width="4.875" style="454" customWidth="1"/>
    <col min="11526" max="11526" width="26.625" style="454" customWidth="1"/>
    <col min="11527" max="11776" width="8.875" style="454"/>
    <col min="11777" max="11777" width="29.625" style="454" customWidth="1"/>
    <col min="11778" max="11778" width="17.625" style="454" customWidth="1"/>
    <col min="11779" max="11779" width="23.625" style="454" customWidth="1"/>
    <col min="11780" max="11780" width="17.375" style="454" bestFit="1" customWidth="1"/>
    <col min="11781" max="11781" width="4.875" style="454" customWidth="1"/>
    <col min="11782" max="11782" width="26.625" style="454" customWidth="1"/>
    <col min="11783" max="12032" width="8.875" style="454"/>
    <col min="12033" max="12033" width="29.625" style="454" customWidth="1"/>
    <col min="12034" max="12034" width="17.625" style="454" customWidth="1"/>
    <col min="12035" max="12035" width="23.625" style="454" customWidth="1"/>
    <col min="12036" max="12036" width="17.375" style="454" bestFit="1" customWidth="1"/>
    <col min="12037" max="12037" width="4.875" style="454" customWidth="1"/>
    <col min="12038" max="12038" width="26.625" style="454" customWidth="1"/>
    <col min="12039" max="12288" width="8.875" style="454"/>
    <col min="12289" max="12289" width="29.625" style="454" customWidth="1"/>
    <col min="12290" max="12290" width="17.625" style="454" customWidth="1"/>
    <col min="12291" max="12291" width="23.625" style="454" customWidth="1"/>
    <col min="12292" max="12292" width="17.375" style="454" bestFit="1" customWidth="1"/>
    <col min="12293" max="12293" width="4.875" style="454" customWidth="1"/>
    <col min="12294" max="12294" width="26.625" style="454" customWidth="1"/>
    <col min="12295" max="12544" width="8.875" style="454"/>
    <col min="12545" max="12545" width="29.625" style="454" customWidth="1"/>
    <col min="12546" max="12546" width="17.625" style="454" customWidth="1"/>
    <col min="12547" max="12547" width="23.625" style="454" customWidth="1"/>
    <col min="12548" max="12548" width="17.375" style="454" bestFit="1" customWidth="1"/>
    <col min="12549" max="12549" width="4.875" style="454" customWidth="1"/>
    <col min="12550" max="12550" width="26.625" style="454" customWidth="1"/>
    <col min="12551" max="12800" width="8.875" style="454"/>
    <col min="12801" max="12801" width="29.625" style="454" customWidth="1"/>
    <col min="12802" max="12802" width="17.625" style="454" customWidth="1"/>
    <col min="12803" max="12803" width="23.625" style="454" customWidth="1"/>
    <col min="12804" max="12804" width="17.375" style="454" bestFit="1" customWidth="1"/>
    <col min="12805" max="12805" width="4.875" style="454" customWidth="1"/>
    <col min="12806" max="12806" width="26.625" style="454" customWidth="1"/>
    <col min="12807" max="13056" width="8.875" style="454"/>
    <col min="13057" max="13057" width="29.625" style="454" customWidth="1"/>
    <col min="13058" max="13058" width="17.625" style="454" customWidth="1"/>
    <col min="13059" max="13059" width="23.625" style="454" customWidth="1"/>
    <col min="13060" max="13060" width="17.375" style="454" bestFit="1" customWidth="1"/>
    <col min="13061" max="13061" width="4.875" style="454" customWidth="1"/>
    <col min="13062" max="13062" width="26.625" style="454" customWidth="1"/>
    <col min="13063" max="13312" width="8.875" style="454"/>
    <col min="13313" max="13313" width="29.625" style="454" customWidth="1"/>
    <col min="13314" max="13314" width="17.625" style="454" customWidth="1"/>
    <col min="13315" max="13315" width="23.625" style="454" customWidth="1"/>
    <col min="13316" max="13316" width="17.375" style="454" bestFit="1" customWidth="1"/>
    <col min="13317" max="13317" width="4.875" style="454" customWidth="1"/>
    <col min="13318" max="13318" width="26.625" style="454" customWidth="1"/>
    <col min="13319" max="13568" width="8.875" style="454"/>
    <col min="13569" max="13569" width="29.625" style="454" customWidth="1"/>
    <col min="13570" max="13570" width="17.625" style="454" customWidth="1"/>
    <col min="13571" max="13571" width="23.625" style="454" customWidth="1"/>
    <col min="13572" max="13572" width="17.375" style="454" bestFit="1" customWidth="1"/>
    <col min="13573" max="13573" width="4.875" style="454" customWidth="1"/>
    <col min="13574" max="13574" width="26.625" style="454" customWidth="1"/>
    <col min="13575" max="13824" width="8.875" style="454"/>
    <col min="13825" max="13825" width="29.625" style="454" customWidth="1"/>
    <col min="13826" max="13826" width="17.625" style="454" customWidth="1"/>
    <col min="13827" max="13827" width="23.625" style="454" customWidth="1"/>
    <col min="13828" max="13828" width="17.375" style="454" bestFit="1" customWidth="1"/>
    <col min="13829" max="13829" width="4.875" style="454" customWidth="1"/>
    <col min="13830" max="13830" width="26.625" style="454" customWidth="1"/>
    <col min="13831" max="14080" width="8.875" style="454"/>
    <col min="14081" max="14081" width="29.625" style="454" customWidth="1"/>
    <col min="14082" max="14082" width="17.625" style="454" customWidth="1"/>
    <col min="14083" max="14083" width="23.625" style="454" customWidth="1"/>
    <col min="14084" max="14084" width="17.375" style="454" bestFit="1" customWidth="1"/>
    <col min="14085" max="14085" width="4.875" style="454" customWidth="1"/>
    <col min="14086" max="14086" width="26.625" style="454" customWidth="1"/>
    <col min="14087" max="14336" width="8.875" style="454"/>
    <col min="14337" max="14337" width="29.625" style="454" customWidth="1"/>
    <col min="14338" max="14338" width="17.625" style="454" customWidth="1"/>
    <col min="14339" max="14339" width="23.625" style="454" customWidth="1"/>
    <col min="14340" max="14340" width="17.375" style="454" bestFit="1" customWidth="1"/>
    <col min="14341" max="14341" width="4.875" style="454" customWidth="1"/>
    <col min="14342" max="14342" width="26.625" style="454" customWidth="1"/>
    <col min="14343" max="14592" width="8.875" style="454"/>
    <col min="14593" max="14593" width="29.625" style="454" customWidth="1"/>
    <col min="14594" max="14594" width="17.625" style="454" customWidth="1"/>
    <col min="14595" max="14595" width="23.625" style="454" customWidth="1"/>
    <col min="14596" max="14596" width="17.375" style="454" bestFit="1" customWidth="1"/>
    <col min="14597" max="14597" width="4.875" style="454" customWidth="1"/>
    <col min="14598" max="14598" width="26.625" style="454" customWidth="1"/>
    <col min="14599" max="14848" width="8.875" style="454"/>
    <col min="14849" max="14849" width="29.625" style="454" customWidth="1"/>
    <col min="14850" max="14850" width="17.625" style="454" customWidth="1"/>
    <col min="14851" max="14851" width="23.625" style="454" customWidth="1"/>
    <col min="14852" max="14852" width="17.375" style="454" bestFit="1" customWidth="1"/>
    <col min="14853" max="14853" width="4.875" style="454" customWidth="1"/>
    <col min="14854" max="14854" width="26.625" style="454" customWidth="1"/>
    <col min="14855" max="15104" width="8.875" style="454"/>
    <col min="15105" max="15105" width="29.625" style="454" customWidth="1"/>
    <col min="15106" max="15106" width="17.625" style="454" customWidth="1"/>
    <col min="15107" max="15107" width="23.625" style="454" customWidth="1"/>
    <col min="15108" max="15108" width="17.375" style="454" bestFit="1" customWidth="1"/>
    <col min="15109" max="15109" width="4.875" style="454" customWidth="1"/>
    <col min="15110" max="15110" width="26.625" style="454" customWidth="1"/>
    <col min="15111" max="15360" width="8.875" style="454"/>
    <col min="15361" max="15361" width="29.625" style="454" customWidth="1"/>
    <col min="15362" max="15362" width="17.625" style="454" customWidth="1"/>
    <col min="15363" max="15363" width="23.625" style="454" customWidth="1"/>
    <col min="15364" max="15364" width="17.375" style="454" bestFit="1" customWidth="1"/>
    <col min="15365" max="15365" width="4.875" style="454" customWidth="1"/>
    <col min="15366" max="15366" width="26.625" style="454" customWidth="1"/>
    <col min="15367" max="15616" width="8.875" style="454"/>
    <col min="15617" max="15617" width="29.625" style="454" customWidth="1"/>
    <col min="15618" max="15618" width="17.625" style="454" customWidth="1"/>
    <col min="15619" max="15619" width="23.625" style="454" customWidth="1"/>
    <col min="15620" max="15620" width="17.375" style="454" bestFit="1" customWidth="1"/>
    <col min="15621" max="15621" width="4.875" style="454" customWidth="1"/>
    <col min="15622" max="15622" width="26.625" style="454" customWidth="1"/>
    <col min="15623" max="15872" width="8.875" style="454"/>
    <col min="15873" max="15873" width="29.625" style="454" customWidth="1"/>
    <col min="15874" max="15874" width="17.625" style="454" customWidth="1"/>
    <col min="15875" max="15875" width="23.625" style="454" customWidth="1"/>
    <col min="15876" max="15876" width="17.375" style="454" bestFit="1" customWidth="1"/>
    <col min="15877" max="15877" width="4.875" style="454" customWidth="1"/>
    <col min="15878" max="15878" width="26.625" style="454" customWidth="1"/>
    <col min="15879" max="16128" width="8.875" style="454"/>
    <col min="16129" max="16129" width="29.625" style="454" customWidth="1"/>
    <col min="16130" max="16130" width="17.625" style="454" customWidth="1"/>
    <col min="16131" max="16131" width="23.625" style="454" customWidth="1"/>
    <col min="16132" max="16132" width="17.375" style="454" bestFit="1" customWidth="1"/>
    <col min="16133" max="16133" width="4.875" style="454" customWidth="1"/>
    <col min="16134" max="16134" width="26.625" style="454" customWidth="1"/>
    <col min="16135" max="16384" width="8.875" style="454"/>
  </cols>
  <sheetData>
    <row r="2" spans="1:6">
      <c r="E2" s="544" t="s">
        <v>239</v>
      </c>
      <c r="F2" s="545"/>
    </row>
    <row r="4" spans="1:6" ht="18.75">
      <c r="C4" s="546" t="s">
        <v>732</v>
      </c>
    </row>
    <row r="5" spans="1:6">
      <c r="F5" s="2012" t="s">
        <v>348</v>
      </c>
    </row>
    <row r="6" spans="1:6">
      <c r="E6" s="544" t="s">
        <v>733</v>
      </c>
      <c r="F6" s="2013"/>
    </row>
    <row r="8" spans="1:6" s="547" customFormat="1" ht="27.95" customHeight="1">
      <c r="A8" s="2014" t="s">
        <v>734</v>
      </c>
      <c r="B8" s="2014"/>
      <c r="C8" s="2014"/>
      <c r="D8" s="2014"/>
      <c r="E8" s="2014"/>
      <c r="F8" s="2014"/>
    </row>
    <row r="9" spans="1:6" s="547" customFormat="1" ht="23.1" customHeight="1">
      <c r="A9" s="314" t="s">
        <v>735</v>
      </c>
      <c r="B9" s="314" t="s">
        <v>736</v>
      </c>
      <c r="C9" s="314" t="s">
        <v>737</v>
      </c>
      <c r="D9" s="1572" t="s">
        <v>738</v>
      </c>
      <c r="E9" s="1572"/>
      <c r="F9" s="314" t="s">
        <v>739</v>
      </c>
    </row>
    <row r="10" spans="1:6" ht="23.1" customHeight="1">
      <c r="A10" s="548"/>
      <c r="B10" s="549"/>
      <c r="C10" s="548"/>
      <c r="D10" s="2015"/>
      <c r="E10" s="2016"/>
      <c r="F10" s="829" t="s">
        <v>1286</v>
      </c>
    </row>
    <row r="11" spans="1:6" ht="23.1" customHeight="1">
      <c r="A11" s="548"/>
      <c r="B11" s="549"/>
      <c r="C11" s="548"/>
      <c r="D11" s="2015"/>
      <c r="E11" s="2016"/>
      <c r="F11" s="548"/>
    </row>
    <row r="12" spans="1:6" ht="23.1" customHeight="1">
      <c r="A12" s="548"/>
      <c r="B12" s="549"/>
      <c r="C12" s="548"/>
      <c r="D12" s="2015"/>
      <c r="E12" s="2016"/>
      <c r="F12" s="548"/>
    </row>
    <row r="13" spans="1:6" ht="23.1" customHeight="1">
      <c r="A13" s="548"/>
      <c r="B13" s="549"/>
      <c r="C13" s="548"/>
      <c r="D13" s="2015"/>
      <c r="E13" s="2016"/>
      <c r="F13" s="548"/>
    </row>
    <row r="14" spans="1:6" ht="23.1" customHeight="1">
      <c r="A14" s="548"/>
      <c r="B14" s="549"/>
      <c r="C14" s="548"/>
      <c r="D14" s="2015"/>
      <c r="E14" s="2016"/>
      <c r="F14" s="548"/>
    </row>
    <row r="15" spans="1:6" ht="23.1" customHeight="1">
      <c r="A15" s="548"/>
      <c r="B15" s="549"/>
      <c r="C15" s="548"/>
      <c r="D15" s="2015"/>
      <c r="E15" s="2016"/>
      <c r="F15" s="548"/>
    </row>
    <row r="16" spans="1:6" ht="23.1" customHeight="1">
      <c r="A16" s="548"/>
      <c r="B16" s="549"/>
      <c r="C16" s="548"/>
      <c r="D16" s="2015"/>
      <c r="E16" s="2016"/>
      <c r="F16" s="548"/>
    </row>
    <row r="17" spans="1:6" ht="23.1" customHeight="1">
      <c r="A17" s="548"/>
      <c r="B17" s="549"/>
      <c r="C17" s="548"/>
      <c r="D17" s="2015"/>
      <c r="E17" s="2016"/>
      <c r="F17" s="548"/>
    </row>
    <row r="20" spans="1:6" ht="15.95" customHeight="1">
      <c r="A20" s="550" t="s">
        <v>740</v>
      </c>
    </row>
    <row r="21" spans="1:6" ht="15.95" customHeight="1">
      <c r="A21" s="550" t="s">
        <v>741</v>
      </c>
    </row>
    <row r="23" spans="1:6">
      <c r="E23" s="544" t="s">
        <v>742</v>
      </c>
      <c r="F23" s="1575"/>
    </row>
    <row r="24" spans="1:6">
      <c r="F24" s="1575"/>
    </row>
    <row r="25" spans="1:6">
      <c r="E25" s="544" t="s">
        <v>743</v>
      </c>
      <c r="F25" s="551"/>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1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130" zoomScaleNormal="95" zoomScaleSheetLayoutView="130" workbookViewId="0">
      <selection activeCell="F17" sqref="F17"/>
    </sheetView>
  </sheetViews>
  <sheetFormatPr defaultColWidth="9" defaultRowHeight="13.5"/>
  <cols>
    <col min="1" max="1" width="15" style="552" customWidth="1"/>
    <col min="2" max="2" width="16.125" style="552" bestFit="1" customWidth="1"/>
    <col min="3" max="4" width="9" style="552"/>
    <col min="5" max="5" width="38.625" style="552" customWidth="1"/>
    <col min="6" max="16384" width="9" style="552"/>
  </cols>
  <sheetData>
    <row r="1" spans="1:5">
      <c r="A1" s="333"/>
    </row>
    <row r="2" spans="1:5" ht="17.25">
      <c r="A2" s="2034" t="s">
        <v>744</v>
      </c>
      <c r="B2" s="2034"/>
      <c r="C2" s="2034"/>
      <c r="D2" s="2034"/>
      <c r="E2" s="2034"/>
    </row>
    <row r="4" spans="1:5" ht="20.25" customHeight="1">
      <c r="A4" s="553" t="s">
        <v>745</v>
      </c>
      <c r="B4" s="2049" t="s">
        <v>348</v>
      </c>
      <c r="C4" s="2050"/>
      <c r="D4" s="651" t="s">
        <v>746</v>
      </c>
      <c r="E4" s="553"/>
    </row>
    <row r="5" spans="1:5" ht="20.25" customHeight="1">
      <c r="A5" s="554" t="s">
        <v>747</v>
      </c>
      <c r="B5" s="554" t="s">
        <v>748</v>
      </c>
      <c r="C5" s="2051" t="s">
        <v>749</v>
      </c>
      <c r="D5" s="2051"/>
      <c r="E5" s="2051"/>
    </row>
    <row r="6" spans="1:5">
      <c r="A6" s="555"/>
      <c r="B6" s="556"/>
      <c r="C6" s="2035"/>
      <c r="D6" s="2035"/>
      <c r="E6" s="2036"/>
    </row>
    <row r="7" spans="1:5">
      <c r="A7" s="555" t="s">
        <v>750</v>
      </c>
      <c r="B7" s="555" t="s">
        <v>751</v>
      </c>
      <c r="C7" s="2035" t="s">
        <v>752</v>
      </c>
      <c r="D7" s="2035"/>
      <c r="E7" s="2036"/>
    </row>
    <row r="8" spans="1:5">
      <c r="A8" s="555"/>
      <c r="B8" s="555"/>
      <c r="C8" s="2035" t="s">
        <v>753</v>
      </c>
      <c r="D8" s="2035"/>
      <c r="E8" s="2036"/>
    </row>
    <row r="9" spans="1:5">
      <c r="A9" s="555"/>
      <c r="B9" s="555"/>
      <c r="C9" s="2035" t="s">
        <v>754</v>
      </c>
      <c r="D9" s="2035"/>
      <c r="E9" s="2036"/>
    </row>
    <row r="10" spans="1:5">
      <c r="A10" s="2048" t="s">
        <v>755</v>
      </c>
      <c r="B10" s="555"/>
      <c r="C10" s="2035" t="s">
        <v>756</v>
      </c>
      <c r="D10" s="2035"/>
      <c r="E10" s="2036"/>
    </row>
    <row r="11" spans="1:5">
      <c r="A11" s="2048"/>
      <c r="B11" s="555"/>
      <c r="C11" s="2035" t="s">
        <v>757</v>
      </c>
      <c r="D11" s="2035"/>
      <c r="E11" s="2036"/>
    </row>
    <row r="12" spans="1:5">
      <c r="A12" s="2048"/>
      <c r="B12" s="555"/>
      <c r="C12" s="2035" t="s">
        <v>758</v>
      </c>
      <c r="D12" s="2035"/>
      <c r="E12" s="2036"/>
    </row>
    <row r="13" spans="1:5">
      <c r="A13" s="555"/>
      <c r="B13" s="557"/>
      <c r="C13" s="2042"/>
      <c r="D13" s="2042"/>
      <c r="E13" s="2043"/>
    </row>
    <row r="14" spans="1:5">
      <c r="A14" s="555"/>
      <c r="B14" s="557"/>
      <c r="C14" s="2042"/>
      <c r="D14" s="2042"/>
      <c r="E14" s="2043"/>
    </row>
    <row r="15" spans="1:5">
      <c r="A15" s="555"/>
      <c r="B15" s="556"/>
      <c r="C15" s="2046"/>
      <c r="D15" s="2046"/>
      <c r="E15" s="2047"/>
    </row>
    <row r="16" spans="1:5">
      <c r="A16" s="555"/>
      <c r="B16" s="555" t="s">
        <v>759</v>
      </c>
      <c r="C16" s="2035" t="s">
        <v>760</v>
      </c>
      <c r="D16" s="2035"/>
      <c r="E16" s="2036"/>
    </row>
    <row r="17" spans="1:5">
      <c r="A17" s="555"/>
      <c r="B17" s="555"/>
      <c r="C17" s="2035" t="s">
        <v>761</v>
      </c>
      <c r="D17" s="2035"/>
      <c r="E17" s="2036"/>
    </row>
    <row r="18" spans="1:5">
      <c r="A18" s="557"/>
      <c r="B18" s="555"/>
      <c r="C18" s="2035" t="s">
        <v>762</v>
      </c>
      <c r="D18" s="2035"/>
      <c r="E18" s="2036"/>
    </row>
    <row r="19" spans="1:5">
      <c r="A19" s="557"/>
      <c r="B19" s="555"/>
      <c r="C19" s="2035" t="s">
        <v>763</v>
      </c>
      <c r="D19" s="2035"/>
      <c r="E19" s="2036"/>
    </row>
    <row r="20" spans="1:5">
      <c r="A20" s="557"/>
      <c r="B20" s="555"/>
      <c r="C20" s="2035" t="s">
        <v>764</v>
      </c>
      <c r="D20" s="2035"/>
      <c r="E20" s="2036"/>
    </row>
    <row r="21" spans="1:5">
      <c r="A21" s="557"/>
      <c r="B21" s="555"/>
      <c r="C21" s="2042"/>
      <c r="D21" s="2042"/>
      <c r="E21" s="2043"/>
    </row>
    <row r="22" spans="1:5">
      <c r="A22" s="557"/>
      <c r="B22" s="558"/>
      <c r="C22" s="2040"/>
      <c r="D22" s="2040"/>
      <c r="E22" s="2041"/>
    </row>
    <row r="23" spans="1:5">
      <c r="A23" s="557"/>
      <c r="B23" s="555"/>
      <c r="C23" s="2035"/>
      <c r="D23" s="2035"/>
      <c r="E23" s="2036"/>
    </row>
    <row r="24" spans="1:5">
      <c r="A24" s="557"/>
      <c r="B24" s="555" t="s">
        <v>765</v>
      </c>
      <c r="C24" s="2035" t="s">
        <v>766</v>
      </c>
      <c r="D24" s="2035"/>
      <c r="E24" s="2036"/>
    </row>
    <row r="25" spans="1:5">
      <c r="A25" s="557"/>
      <c r="B25" s="555"/>
      <c r="C25" s="2035" t="s">
        <v>767</v>
      </c>
      <c r="D25" s="2035"/>
      <c r="E25" s="2036"/>
    </row>
    <row r="26" spans="1:5">
      <c r="A26" s="557"/>
      <c r="B26" s="555"/>
      <c r="C26" s="2035" t="s">
        <v>768</v>
      </c>
      <c r="D26" s="2035"/>
      <c r="E26" s="2036"/>
    </row>
    <row r="27" spans="1:5">
      <c r="A27" s="557"/>
      <c r="B27" s="555"/>
      <c r="C27" s="2035" t="s">
        <v>769</v>
      </c>
      <c r="D27" s="2035"/>
      <c r="E27" s="2036"/>
    </row>
    <row r="28" spans="1:5">
      <c r="A28" s="557"/>
      <c r="B28" s="555"/>
      <c r="C28" s="2044"/>
      <c r="D28" s="2044"/>
      <c r="E28" s="2045"/>
    </row>
    <row r="29" spans="1:5">
      <c r="A29" s="557"/>
      <c r="B29" s="556"/>
      <c r="C29" s="2046"/>
      <c r="D29" s="2046"/>
      <c r="E29" s="2047"/>
    </row>
    <row r="30" spans="1:5">
      <c r="A30" s="557"/>
      <c r="B30" s="555" t="s">
        <v>770</v>
      </c>
      <c r="C30" s="2035" t="s">
        <v>771</v>
      </c>
      <c r="D30" s="2035"/>
      <c r="E30" s="2036"/>
    </row>
    <row r="31" spans="1:5">
      <c r="A31" s="557"/>
      <c r="B31" s="555"/>
      <c r="C31" s="2035" t="s">
        <v>772</v>
      </c>
      <c r="D31" s="2035"/>
      <c r="E31" s="2036"/>
    </row>
    <row r="32" spans="1:5">
      <c r="A32" s="557"/>
      <c r="B32" s="555"/>
      <c r="C32" s="2035" t="s">
        <v>773</v>
      </c>
      <c r="D32" s="2035"/>
      <c r="E32" s="2036"/>
    </row>
    <row r="33" spans="1:5">
      <c r="A33" s="557"/>
      <c r="B33" s="555"/>
      <c r="C33" s="2035" t="s">
        <v>774</v>
      </c>
      <c r="D33" s="2035"/>
      <c r="E33" s="2036"/>
    </row>
    <row r="34" spans="1:5">
      <c r="A34" s="557"/>
      <c r="B34" s="558"/>
      <c r="C34" s="2037" t="s">
        <v>775</v>
      </c>
      <c r="D34" s="2037"/>
      <c r="E34" s="2038"/>
    </row>
    <row r="35" spans="1:5">
      <c r="A35" s="556"/>
      <c r="B35" s="555"/>
      <c r="C35" s="2035"/>
      <c r="D35" s="2035"/>
      <c r="E35" s="2036"/>
    </row>
    <row r="36" spans="1:5">
      <c r="A36" s="555" t="s">
        <v>776</v>
      </c>
      <c r="B36" s="555" t="s">
        <v>777</v>
      </c>
      <c r="C36" s="2035" t="s">
        <v>778</v>
      </c>
      <c r="D36" s="2035"/>
      <c r="E36" s="2036"/>
    </row>
    <row r="37" spans="1:5">
      <c r="A37" s="555"/>
      <c r="B37" s="555"/>
      <c r="C37" s="2035" t="s">
        <v>779</v>
      </c>
      <c r="D37" s="2035"/>
      <c r="E37" s="2036"/>
    </row>
    <row r="38" spans="1:5">
      <c r="A38" s="2039" t="s">
        <v>780</v>
      </c>
      <c r="B38" s="555"/>
      <c r="C38" s="2035" t="s">
        <v>781</v>
      </c>
      <c r="D38" s="2035"/>
      <c r="E38" s="2036"/>
    </row>
    <row r="39" spans="1:5">
      <c r="A39" s="2039"/>
      <c r="B39" s="555"/>
      <c r="C39" s="2035" t="s">
        <v>782</v>
      </c>
      <c r="D39" s="2035"/>
      <c r="E39" s="2036"/>
    </row>
    <row r="40" spans="1:5">
      <c r="A40" s="2039"/>
      <c r="B40" s="555"/>
      <c r="C40" s="2035"/>
      <c r="D40" s="2035"/>
      <c r="E40" s="2036"/>
    </row>
    <row r="41" spans="1:5">
      <c r="A41" s="559"/>
      <c r="B41" s="558"/>
      <c r="C41" s="2040"/>
      <c r="D41" s="2040"/>
      <c r="E41" s="2041"/>
    </row>
    <row r="42" spans="1:5" s="561" customFormat="1">
      <c r="A42" s="560"/>
    </row>
    <row r="43" spans="1:5" s="561" customFormat="1" ht="17.25">
      <c r="A43" s="2034" t="s">
        <v>744</v>
      </c>
      <c r="B43" s="2034"/>
      <c r="C43" s="2034"/>
      <c r="D43" s="2034"/>
      <c r="E43" s="2034"/>
    </row>
    <row r="44" spans="1:5" s="561" customFormat="1"/>
    <row r="45" spans="1:5" s="561" customFormat="1" ht="13.5" customHeight="1">
      <c r="A45" s="554" t="s">
        <v>783</v>
      </c>
      <c r="B45" s="2017" t="s">
        <v>348</v>
      </c>
      <c r="C45" s="2018"/>
      <c r="D45" s="2018"/>
      <c r="E45" s="2019"/>
    </row>
    <row r="46" spans="1:5" s="561" customFormat="1">
      <c r="A46" s="554" t="s">
        <v>747</v>
      </c>
      <c r="B46" s="554"/>
      <c r="C46" s="554" t="s">
        <v>748</v>
      </c>
      <c r="D46" s="2020"/>
      <c r="E46" s="2021"/>
    </row>
    <row r="47" spans="1:5" s="561" customFormat="1">
      <c r="A47" s="562" t="s">
        <v>784</v>
      </c>
      <c r="B47" s="2022"/>
      <c r="C47" s="2023"/>
      <c r="D47" s="2023"/>
      <c r="E47" s="2024"/>
    </row>
    <row r="48" spans="1:5" s="561" customFormat="1">
      <c r="A48" s="2025" t="s">
        <v>785</v>
      </c>
      <c r="B48" s="2026"/>
      <c r="C48" s="2026"/>
      <c r="D48" s="2026"/>
      <c r="E48" s="2027"/>
    </row>
    <row r="49" spans="1:5" s="561" customFormat="1">
      <c r="A49" s="2028"/>
      <c r="B49" s="2029"/>
      <c r="C49" s="2029"/>
      <c r="D49" s="2029"/>
      <c r="E49" s="2030"/>
    </row>
    <row r="50" spans="1:5" s="561" customFormat="1">
      <c r="A50" s="2028"/>
      <c r="B50" s="2029"/>
      <c r="C50" s="2029"/>
      <c r="D50" s="2029"/>
      <c r="E50" s="2030"/>
    </row>
    <row r="51" spans="1:5" s="561" customFormat="1">
      <c r="A51" s="2028"/>
      <c r="B51" s="2029"/>
      <c r="C51" s="2029"/>
      <c r="D51" s="2029"/>
      <c r="E51" s="2030"/>
    </row>
    <row r="52" spans="1:5" s="561" customFormat="1">
      <c r="A52" s="2028"/>
      <c r="B52" s="2029"/>
      <c r="C52" s="2029"/>
      <c r="D52" s="2029"/>
      <c r="E52" s="2030"/>
    </row>
    <row r="53" spans="1:5" s="561" customFormat="1">
      <c r="A53" s="2028"/>
      <c r="B53" s="2029"/>
      <c r="C53" s="2029"/>
      <c r="D53" s="2029"/>
      <c r="E53" s="2030"/>
    </row>
    <row r="54" spans="1:5" s="561" customFormat="1">
      <c r="A54" s="2028"/>
      <c r="B54" s="2029"/>
      <c r="C54" s="2029"/>
      <c r="D54" s="2029"/>
      <c r="E54" s="2030"/>
    </row>
    <row r="55" spans="1:5" s="561" customFormat="1">
      <c r="A55" s="2031"/>
      <c r="B55" s="2032"/>
      <c r="C55" s="2032"/>
      <c r="D55" s="2032"/>
      <c r="E55" s="2033"/>
    </row>
    <row r="56" spans="1:5" s="561" customFormat="1">
      <c r="A56" s="2025" t="s">
        <v>786</v>
      </c>
      <c r="B56" s="2026"/>
      <c r="C56" s="2026"/>
      <c r="D56" s="2026"/>
      <c r="E56" s="2027"/>
    </row>
    <row r="57" spans="1:5" s="561" customFormat="1">
      <c r="A57" s="2028"/>
      <c r="B57" s="2029"/>
      <c r="C57" s="2029"/>
      <c r="D57" s="2029"/>
      <c r="E57" s="2030"/>
    </row>
    <row r="58" spans="1:5" s="561" customFormat="1">
      <c r="A58" s="2028"/>
      <c r="B58" s="2029"/>
      <c r="C58" s="2029"/>
      <c r="D58" s="2029"/>
      <c r="E58" s="2030"/>
    </row>
    <row r="59" spans="1:5" s="561" customFormat="1">
      <c r="A59" s="2028"/>
      <c r="B59" s="2029"/>
      <c r="C59" s="2029"/>
      <c r="D59" s="2029"/>
      <c r="E59" s="2030"/>
    </row>
    <row r="60" spans="1:5" s="561" customFormat="1">
      <c r="A60" s="2028"/>
      <c r="B60" s="2029"/>
      <c r="C60" s="2029"/>
      <c r="D60" s="2029"/>
      <c r="E60" s="2030"/>
    </row>
    <row r="61" spans="1:5" s="561" customFormat="1">
      <c r="A61" s="2028"/>
      <c r="B61" s="2029"/>
      <c r="C61" s="2029"/>
      <c r="D61" s="2029"/>
      <c r="E61" s="2030"/>
    </row>
    <row r="62" spans="1:5" s="561" customFormat="1">
      <c r="A62" s="2028"/>
      <c r="B62" s="2029"/>
      <c r="C62" s="2029"/>
      <c r="D62" s="2029"/>
      <c r="E62" s="2030"/>
    </row>
    <row r="63" spans="1:5" s="561" customFormat="1">
      <c r="A63" s="2028"/>
      <c r="B63" s="2029"/>
      <c r="C63" s="2029"/>
      <c r="D63" s="2029"/>
      <c r="E63" s="2030"/>
    </row>
    <row r="64" spans="1:5" s="561" customFormat="1">
      <c r="A64" s="2028"/>
      <c r="B64" s="2029"/>
      <c r="C64" s="2029"/>
      <c r="D64" s="2029"/>
      <c r="E64" s="2030"/>
    </row>
    <row r="65" spans="1:5" s="561" customFormat="1">
      <c r="A65" s="2028"/>
      <c r="B65" s="2029"/>
      <c r="C65" s="2029"/>
      <c r="D65" s="2029"/>
      <c r="E65" s="2030"/>
    </row>
    <row r="66" spans="1:5" s="561" customFormat="1">
      <c r="A66" s="2028"/>
      <c r="B66" s="2029"/>
      <c r="C66" s="2029"/>
      <c r="D66" s="2029"/>
      <c r="E66" s="2030"/>
    </row>
    <row r="67" spans="1:5" s="561" customFormat="1">
      <c r="A67" s="2028"/>
      <c r="B67" s="2029"/>
      <c r="C67" s="2029"/>
      <c r="D67" s="2029"/>
      <c r="E67" s="2030"/>
    </row>
    <row r="68" spans="1:5" s="561" customFormat="1">
      <c r="A68" s="2028"/>
      <c r="B68" s="2029"/>
      <c r="C68" s="2029"/>
      <c r="D68" s="2029"/>
      <c r="E68" s="2030"/>
    </row>
    <row r="69" spans="1:5" s="561" customFormat="1">
      <c r="A69" s="2028"/>
      <c r="B69" s="2029"/>
      <c r="C69" s="2029"/>
      <c r="D69" s="2029"/>
      <c r="E69" s="2030"/>
    </row>
    <row r="70" spans="1:5" s="561" customFormat="1">
      <c r="A70" s="2028"/>
      <c r="B70" s="2029"/>
      <c r="C70" s="2029"/>
      <c r="D70" s="2029"/>
      <c r="E70" s="2030"/>
    </row>
    <row r="71" spans="1:5" s="561" customFormat="1">
      <c r="A71" s="2028"/>
      <c r="B71" s="2029"/>
      <c r="C71" s="2029"/>
      <c r="D71" s="2029"/>
      <c r="E71" s="2030"/>
    </row>
    <row r="72" spans="1:5" s="561" customFormat="1">
      <c r="A72" s="2028"/>
      <c r="B72" s="2029"/>
      <c r="C72" s="2029"/>
      <c r="D72" s="2029"/>
      <c r="E72" s="2030"/>
    </row>
    <row r="73" spans="1:5" s="561" customFormat="1">
      <c r="A73" s="2028"/>
      <c r="B73" s="2029"/>
      <c r="C73" s="2029"/>
      <c r="D73" s="2029"/>
      <c r="E73" s="2030"/>
    </row>
    <row r="74" spans="1:5" s="561" customFormat="1">
      <c r="A74" s="2028"/>
      <c r="B74" s="2029"/>
      <c r="C74" s="2029"/>
      <c r="D74" s="2029"/>
      <c r="E74" s="2030"/>
    </row>
    <row r="75" spans="1:5" s="561" customFormat="1">
      <c r="A75" s="2028"/>
      <c r="B75" s="2029"/>
      <c r="C75" s="2029"/>
      <c r="D75" s="2029"/>
      <c r="E75" s="2030"/>
    </row>
    <row r="76" spans="1:5" s="561" customFormat="1">
      <c r="A76" s="2028"/>
      <c r="B76" s="2029"/>
      <c r="C76" s="2029"/>
      <c r="D76" s="2029"/>
      <c r="E76" s="2030"/>
    </row>
    <row r="77" spans="1:5" s="561" customFormat="1">
      <c r="A77" s="2028"/>
      <c r="B77" s="2029"/>
      <c r="C77" s="2029"/>
      <c r="D77" s="2029"/>
      <c r="E77" s="2030"/>
    </row>
    <row r="78" spans="1:5" s="561" customFormat="1">
      <c r="A78" s="2028"/>
      <c r="B78" s="2029"/>
      <c r="C78" s="2029"/>
      <c r="D78" s="2029"/>
      <c r="E78" s="2030"/>
    </row>
    <row r="79" spans="1:5" s="561" customFormat="1">
      <c r="A79" s="2028"/>
      <c r="B79" s="2029"/>
      <c r="C79" s="2029"/>
      <c r="D79" s="2029"/>
      <c r="E79" s="2030"/>
    </row>
    <row r="80" spans="1:5" s="561" customFormat="1">
      <c r="A80" s="2028"/>
      <c r="B80" s="2029"/>
      <c r="C80" s="2029"/>
      <c r="D80" s="2029"/>
      <c r="E80" s="2030"/>
    </row>
    <row r="81" spans="1:5" s="561" customFormat="1">
      <c r="A81" s="2028"/>
      <c r="B81" s="2029"/>
      <c r="C81" s="2029"/>
      <c r="D81" s="2029"/>
      <c r="E81" s="2030"/>
    </row>
    <row r="82" spans="1:5" s="561" customFormat="1">
      <c r="A82" s="2028"/>
      <c r="B82" s="2029"/>
      <c r="C82" s="2029"/>
      <c r="D82" s="2029"/>
      <c r="E82" s="2030"/>
    </row>
    <row r="83" spans="1:5" s="561" customFormat="1">
      <c r="A83" s="2028"/>
      <c r="B83" s="2029"/>
      <c r="C83" s="2029"/>
      <c r="D83" s="2029"/>
      <c r="E83" s="2030"/>
    </row>
    <row r="84" spans="1:5" s="561" customFormat="1">
      <c r="A84" s="2028"/>
      <c r="B84" s="2029"/>
      <c r="C84" s="2029"/>
      <c r="D84" s="2029"/>
      <c r="E84" s="2030"/>
    </row>
    <row r="85" spans="1:5" s="561" customFormat="1">
      <c r="A85" s="2028"/>
      <c r="B85" s="2029"/>
      <c r="C85" s="2029"/>
      <c r="D85" s="2029"/>
      <c r="E85" s="2030"/>
    </row>
    <row r="86" spans="1:5" s="561" customFormat="1">
      <c r="A86" s="2031"/>
      <c r="B86" s="2032"/>
      <c r="C86" s="2032"/>
      <c r="D86" s="2032"/>
      <c r="E86" s="2033"/>
    </row>
    <row r="87" spans="1:5" s="561" customFormat="1">
      <c r="A87" s="563" t="s">
        <v>787</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topLeftCell="A13" zoomScale="115" zoomScaleNormal="100" zoomScaleSheetLayoutView="115" workbookViewId="0">
      <selection activeCell="F17" sqref="F17"/>
    </sheetView>
  </sheetViews>
  <sheetFormatPr defaultColWidth="9" defaultRowHeight="14.25"/>
  <cols>
    <col min="1" max="1" width="9.75" style="223" customWidth="1"/>
    <col min="2" max="2" width="14.75" style="223" customWidth="1"/>
    <col min="3" max="5" width="9.75" style="179" customWidth="1"/>
    <col min="6" max="6" width="6.625" style="223" customWidth="1"/>
    <col min="7" max="7" width="9.75" style="223" customWidth="1"/>
    <col min="8" max="8" width="14.75" style="179" customWidth="1"/>
    <col min="9" max="9" width="9.75" style="179" customWidth="1"/>
    <col min="10" max="10" width="14.75" style="180" customWidth="1"/>
    <col min="11" max="14" width="4.75" style="179" customWidth="1"/>
    <col min="15" max="16384" width="9" style="179"/>
  </cols>
  <sheetData>
    <row r="1" spans="1:14" ht="19.899999999999999" customHeight="1"/>
    <row r="2" spans="1:14" ht="25.5">
      <c r="A2" s="1134" t="s">
        <v>788</v>
      </c>
      <c r="B2" s="1134"/>
      <c r="C2" s="1134"/>
      <c r="D2" s="1134"/>
      <c r="E2" s="1134"/>
      <c r="F2" s="1134"/>
      <c r="G2" s="1134"/>
      <c r="H2" s="1134"/>
      <c r="I2" s="1134"/>
      <c r="J2" s="1134"/>
      <c r="K2" s="1134"/>
      <c r="L2" s="1134"/>
      <c r="M2" s="1134"/>
      <c r="N2" s="1134"/>
    </row>
    <row r="3" spans="1:14" ht="14.25" customHeight="1">
      <c r="A3" s="178"/>
      <c r="B3" s="178"/>
      <c r="C3" s="178"/>
      <c r="D3" s="178"/>
      <c r="E3" s="178"/>
      <c r="F3" s="178"/>
      <c r="G3" s="178"/>
      <c r="H3" s="178"/>
      <c r="I3" s="178"/>
      <c r="K3" s="178"/>
      <c r="L3" s="178"/>
      <c r="M3" s="178"/>
      <c r="N3" s="178"/>
    </row>
    <row r="4" spans="1:14" ht="25.5">
      <c r="A4" s="178"/>
      <c r="B4" s="178"/>
      <c r="C4" s="178"/>
      <c r="D4" s="178"/>
      <c r="E4" s="178"/>
      <c r="F4" s="178"/>
      <c r="G4" s="178"/>
      <c r="H4" s="638" t="s">
        <v>1028</v>
      </c>
      <c r="I4" s="1135"/>
      <c r="J4" s="1135"/>
      <c r="K4" s="1135"/>
      <c r="L4" s="1135"/>
      <c r="M4" s="1135"/>
      <c r="N4" s="1135"/>
    </row>
    <row r="5" spans="1:14" ht="25.5">
      <c r="A5" s="178"/>
      <c r="B5" s="178"/>
      <c r="C5" s="178"/>
      <c r="D5" s="178"/>
      <c r="E5" s="178"/>
      <c r="F5" s="178"/>
      <c r="G5" s="178"/>
      <c r="H5" s="638" t="s">
        <v>1040</v>
      </c>
      <c r="I5" s="1136"/>
      <c r="J5" s="1136"/>
      <c r="K5" s="1136"/>
      <c r="L5" s="1136"/>
      <c r="M5" s="1136"/>
      <c r="N5" s="1136"/>
    </row>
    <row r="6" spans="1:14" ht="7.5" customHeight="1">
      <c r="A6" s="178"/>
      <c r="B6" s="178"/>
      <c r="C6" s="178"/>
      <c r="D6" s="178"/>
      <c r="E6" s="178"/>
      <c r="F6" s="178"/>
      <c r="G6" s="178"/>
      <c r="H6" s="178"/>
      <c r="I6" s="178"/>
      <c r="K6" s="178"/>
      <c r="L6" s="178"/>
      <c r="M6" s="178"/>
      <c r="N6" s="178"/>
    </row>
    <row r="7" spans="1:14" s="183" customFormat="1" ht="18.75" customHeight="1" thickBot="1">
      <c r="A7" s="182"/>
      <c r="B7" s="182"/>
      <c r="F7" s="184"/>
      <c r="G7" s="184"/>
      <c r="J7" s="180"/>
    </row>
    <row r="8" spans="1:14" ht="32.1" customHeight="1">
      <c r="A8" s="2068" t="s">
        <v>789</v>
      </c>
      <c r="B8" s="2071" t="s">
        <v>790</v>
      </c>
      <c r="C8" s="2074" t="s">
        <v>791</v>
      </c>
      <c r="D8" s="2075"/>
      <c r="E8" s="2076"/>
      <c r="F8" s="2077" t="s">
        <v>792</v>
      </c>
      <c r="G8" s="2078"/>
      <c r="H8" s="2078"/>
      <c r="I8" s="2078"/>
      <c r="J8" s="2078"/>
      <c r="K8" s="2078"/>
      <c r="L8" s="2078"/>
      <c r="M8" s="2078"/>
      <c r="N8" s="2079"/>
    </row>
    <row r="9" spans="1:14" ht="32.1" customHeight="1">
      <c r="A9" s="2069"/>
      <c r="B9" s="2072"/>
      <c r="C9" s="2080" t="s">
        <v>793</v>
      </c>
      <c r="D9" s="2052" t="s">
        <v>794</v>
      </c>
      <c r="E9" s="2082"/>
      <c r="F9" s="2083" t="s">
        <v>795</v>
      </c>
      <c r="G9" s="2080" t="s">
        <v>1026</v>
      </c>
      <c r="H9" s="2072"/>
      <c r="I9" s="2052" t="s">
        <v>796</v>
      </c>
      <c r="J9" s="2052"/>
      <c r="K9" s="2053" t="s">
        <v>261</v>
      </c>
      <c r="L9" s="2053"/>
      <c r="M9" s="2053"/>
      <c r="N9" s="2054"/>
    </row>
    <row r="10" spans="1:14" ht="32.1" customHeight="1" thickBot="1">
      <c r="A10" s="2070"/>
      <c r="B10" s="2073"/>
      <c r="C10" s="2081"/>
      <c r="D10" s="186" t="s">
        <v>1026</v>
      </c>
      <c r="E10" s="564" t="s">
        <v>796</v>
      </c>
      <c r="F10" s="2084"/>
      <c r="G10" s="565" t="s">
        <v>797</v>
      </c>
      <c r="H10" s="207" t="s">
        <v>798</v>
      </c>
      <c r="I10" s="206" t="s">
        <v>797</v>
      </c>
      <c r="J10" s="206" t="s">
        <v>798</v>
      </c>
      <c r="K10" s="566" t="s">
        <v>799</v>
      </c>
      <c r="L10" s="206" t="s">
        <v>800</v>
      </c>
      <c r="M10" s="206" t="s">
        <v>801</v>
      </c>
      <c r="N10" s="567" t="s">
        <v>802</v>
      </c>
    </row>
    <row r="11" spans="1:14" ht="42" customHeight="1">
      <c r="A11" s="1137"/>
      <c r="B11" s="2065"/>
      <c r="C11" s="2061"/>
      <c r="D11" s="1139"/>
      <c r="E11" s="2065"/>
      <c r="F11" s="242" t="s">
        <v>803</v>
      </c>
      <c r="G11" s="639"/>
      <c r="H11" s="640"/>
      <c r="I11" s="640"/>
      <c r="J11" s="190"/>
      <c r="K11" s="641"/>
      <c r="L11" s="640"/>
      <c r="M11" s="640"/>
      <c r="N11" s="194"/>
    </row>
    <row r="12" spans="1:14" ht="42" customHeight="1">
      <c r="A12" s="2057"/>
      <c r="B12" s="2066"/>
      <c r="C12" s="2062"/>
      <c r="D12" s="2064"/>
      <c r="E12" s="2066"/>
      <c r="F12" s="232" t="s">
        <v>804</v>
      </c>
      <c r="G12" s="568"/>
      <c r="H12" s="569"/>
      <c r="I12" s="569"/>
      <c r="J12" s="636"/>
      <c r="K12" s="198"/>
      <c r="L12" s="198"/>
      <c r="M12" s="198"/>
      <c r="N12" s="201"/>
    </row>
    <row r="13" spans="1:14" ht="42" customHeight="1">
      <c r="A13" s="2057"/>
      <c r="B13" s="2066"/>
      <c r="C13" s="2062"/>
      <c r="D13" s="2064"/>
      <c r="E13" s="2066"/>
      <c r="F13" s="232" t="s">
        <v>805</v>
      </c>
      <c r="G13" s="568"/>
      <c r="H13" s="569"/>
      <c r="I13" s="569"/>
      <c r="J13" s="636"/>
      <c r="K13" s="198"/>
      <c r="L13" s="198"/>
      <c r="M13" s="198"/>
      <c r="N13" s="201"/>
    </row>
    <row r="14" spans="1:14" ht="42" customHeight="1">
      <c r="A14" s="2057"/>
      <c r="B14" s="2066"/>
      <c r="C14" s="2062"/>
      <c r="D14" s="2064"/>
      <c r="E14" s="2066"/>
      <c r="F14" s="232" t="s">
        <v>806</v>
      </c>
      <c r="G14" s="568"/>
      <c r="H14" s="569"/>
      <c r="I14" s="569"/>
      <c r="J14" s="636"/>
      <c r="K14" s="198"/>
      <c r="L14" s="198"/>
      <c r="M14" s="198"/>
      <c r="N14" s="201"/>
    </row>
    <row r="15" spans="1:14" ht="42" customHeight="1">
      <c r="A15" s="2057"/>
      <c r="B15" s="2066"/>
      <c r="C15" s="2062"/>
      <c r="D15" s="2064"/>
      <c r="E15" s="2066"/>
      <c r="F15" s="232" t="s">
        <v>807</v>
      </c>
      <c r="G15" s="568"/>
      <c r="H15" s="569"/>
      <c r="I15" s="569"/>
      <c r="J15" s="636"/>
      <c r="K15" s="198"/>
      <c r="L15" s="198"/>
      <c r="M15" s="198"/>
      <c r="N15" s="201"/>
    </row>
    <row r="16" spans="1:14" s="269" customFormat="1" ht="42" customHeight="1" thickBot="1">
      <c r="A16" s="1138"/>
      <c r="B16" s="2067"/>
      <c r="C16" s="2063"/>
      <c r="D16" s="1140"/>
      <c r="E16" s="2067"/>
      <c r="F16" s="642" t="s">
        <v>808</v>
      </c>
      <c r="G16" s="643">
        <f>SUM(G11:G15)</f>
        <v>0</v>
      </c>
      <c r="H16" s="644">
        <f t="shared" ref="H16:N16" si="0">SUM(H11:H15)</f>
        <v>0</v>
      </c>
      <c r="I16" s="644">
        <f t="shared" si="0"/>
        <v>0</v>
      </c>
      <c r="J16" s="645">
        <f t="shared" si="0"/>
        <v>0</v>
      </c>
      <c r="K16" s="645">
        <f t="shared" si="0"/>
        <v>0</v>
      </c>
      <c r="L16" s="645">
        <f t="shared" si="0"/>
        <v>0</v>
      </c>
      <c r="M16" s="645">
        <f t="shared" si="0"/>
        <v>0</v>
      </c>
      <c r="N16" s="646">
        <f t="shared" si="0"/>
        <v>0</v>
      </c>
    </row>
    <row r="17" spans="1:14" ht="25.5">
      <c r="A17" s="1134" t="s">
        <v>788</v>
      </c>
      <c r="B17" s="1134"/>
      <c r="C17" s="1134"/>
      <c r="D17" s="1134"/>
      <c r="E17" s="1134"/>
      <c r="F17" s="1134"/>
      <c r="G17" s="1134"/>
      <c r="H17" s="1134"/>
      <c r="I17" s="1134"/>
      <c r="J17" s="1134"/>
      <c r="K17" s="1134"/>
      <c r="L17" s="1134"/>
      <c r="M17" s="1134"/>
      <c r="N17" s="1134"/>
    </row>
    <row r="18" spans="1:14" ht="14.25" customHeight="1">
      <c r="A18" s="178"/>
      <c r="B18" s="178"/>
      <c r="C18" s="178"/>
      <c r="D18" s="178"/>
      <c r="E18" s="178"/>
      <c r="F18" s="178"/>
      <c r="G18" s="178"/>
      <c r="H18" s="178"/>
      <c r="I18" s="178"/>
      <c r="K18" s="178"/>
      <c r="L18" s="178"/>
      <c r="M18" s="178"/>
      <c r="N18" s="178"/>
    </row>
    <row r="19" spans="1:14" ht="25.5">
      <c r="A19" s="178"/>
      <c r="B19" s="178"/>
      <c r="C19" s="178"/>
      <c r="D19" s="178"/>
      <c r="E19" s="178"/>
      <c r="F19" s="178"/>
      <c r="G19" s="178"/>
      <c r="H19" s="638" t="s">
        <v>1028</v>
      </c>
      <c r="I19" s="1135"/>
      <c r="J19" s="1135"/>
      <c r="K19" s="1135"/>
      <c r="L19" s="1135"/>
      <c r="M19" s="1135"/>
      <c r="N19" s="1135"/>
    </row>
    <row r="20" spans="1:14" ht="25.5">
      <c r="A20" s="178"/>
      <c r="B20" s="178"/>
      <c r="C20" s="178"/>
      <c r="D20" s="178"/>
      <c r="E20" s="178"/>
      <c r="F20" s="178"/>
      <c r="G20" s="178"/>
      <c r="H20" s="638" t="s">
        <v>1029</v>
      </c>
      <c r="I20" s="1136"/>
      <c r="J20" s="1136"/>
      <c r="K20" s="1136"/>
      <c r="L20" s="1136"/>
      <c r="M20" s="1136"/>
      <c r="N20" s="1136"/>
    </row>
    <row r="21" spans="1:14" ht="7.5" customHeight="1" thickBot="1">
      <c r="A21" s="178"/>
      <c r="B21" s="178"/>
      <c r="C21" s="178"/>
      <c r="D21" s="178"/>
      <c r="E21" s="178"/>
      <c r="F21" s="178"/>
      <c r="G21" s="178"/>
      <c r="H21" s="178"/>
      <c r="I21" s="178"/>
      <c r="K21" s="178"/>
      <c r="L21" s="178"/>
      <c r="M21" s="178"/>
      <c r="N21" s="178"/>
    </row>
    <row r="22" spans="1:14" ht="27.95" customHeight="1">
      <c r="A22" s="2068" t="s">
        <v>789</v>
      </c>
      <c r="B22" s="2071" t="s">
        <v>790</v>
      </c>
      <c r="C22" s="2074" t="s">
        <v>791</v>
      </c>
      <c r="D22" s="2075"/>
      <c r="E22" s="2076"/>
      <c r="F22" s="2077" t="s">
        <v>792</v>
      </c>
      <c r="G22" s="2078"/>
      <c r="H22" s="2078"/>
      <c r="I22" s="2078"/>
      <c r="J22" s="2078"/>
      <c r="K22" s="2078"/>
      <c r="L22" s="2078"/>
      <c r="M22" s="2078"/>
      <c r="N22" s="2079"/>
    </row>
    <row r="23" spans="1:14" ht="27.95" customHeight="1">
      <c r="A23" s="2069"/>
      <c r="B23" s="2072"/>
      <c r="C23" s="2080" t="s">
        <v>793</v>
      </c>
      <c r="D23" s="2052" t="s">
        <v>794</v>
      </c>
      <c r="E23" s="2082"/>
      <c r="F23" s="2083" t="s">
        <v>795</v>
      </c>
      <c r="G23" s="2080" t="s">
        <v>1026</v>
      </c>
      <c r="H23" s="2072"/>
      <c r="I23" s="2052" t="s">
        <v>796</v>
      </c>
      <c r="J23" s="2052"/>
      <c r="K23" s="2053" t="s">
        <v>261</v>
      </c>
      <c r="L23" s="2053"/>
      <c r="M23" s="2053"/>
      <c r="N23" s="2054"/>
    </row>
    <row r="24" spans="1:14" ht="27.95" customHeight="1" thickBot="1">
      <c r="A24" s="2070"/>
      <c r="B24" s="2073"/>
      <c r="C24" s="2081"/>
      <c r="D24" s="186" t="s">
        <v>1026</v>
      </c>
      <c r="E24" s="564" t="s">
        <v>796</v>
      </c>
      <c r="F24" s="2084"/>
      <c r="G24" s="565" t="s">
        <v>797</v>
      </c>
      <c r="H24" s="207" t="s">
        <v>798</v>
      </c>
      <c r="I24" s="206" t="s">
        <v>797</v>
      </c>
      <c r="J24" s="206" t="s">
        <v>798</v>
      </c>
      <c r="K24" s="566" t="s">
        <v>799</v>
      </c>
      <c r="L24" s="206" t="s">
        <v>800</v>
      </c>
      <c r="M24" s="206" t="s">
        <v>801</v>
      </c>
      <c r="N24" s="567" t="s">
        <v>802</v>
      </c>
    </row>
    <row r="25" spans="1:14" ht="36" customHeight="1">
      <c r="A25" s="1137">
        <v>1</v>
      </c>
      <c r="B25" s="2058">
        <v>100000</v>
      </c>
      <c r="C25" s="2061">
        <v>10</v>
      </c>
      <c r="D25" s="1139">
        <v>4</v>
      </c>
      <c r="E25" s="2065">
        <v>1</v>
      </c>
      <c r="F25" s="242" t="s">
        <v>803</v>
      </c>
      <c r="G25" s="647">
        <v>2</v>
      </c>
      <c r="H25" s="648">
        <v>9000</v>
      </c>
      <c r="I25" s="640">
        <v>1</v>
      </c>
      <c r="J25" s="572">
        <v>3000</v>
      </c>
      <c r="K25" s="641"/>
      <c r="L25" s="640"/>
      <c r="M25" s="640"/>
      <c r="N25" s="194">
        <v>1</v>
      </c>
    </row>
    <row r="26" spans="1:14" ht="36" customHeight="1">
      <c r="A26" s="2057"/>
      <c r="B26" s="2059"/>
      <c r="C26" s="2062"/>
      <c r="D26" s="2064"/>
      <c r="E26" s="2066"/>
      <c r="F26" s="232" t="s">
        <v>804</v>
      </c>
      <c r="G26" s="570">
        <v>2</v>
      </c>
      <c r="H26" s="571">
        <v>4000</v>
      </c>
      <c r="I26" s="569">
        <v>0</v>
      </c>
      <c r="J26" s="637">
        <v>0</v>
      </c>
      <c r="K26" s="198">
        <v>1</v>
      </c>
      <c r="L26" s="198"/>
      <c r="M26" s="198"/>
      <c r="N26" s="201"/>
    </row>
    <row r="27" spans="1:14" ht="36" customHeight="1">
      <c r="A27" s="2057"/>
      <c r="B27" s="2059"/>
      <c r="C27" s="2062"/>
      <c r="D27" s="2064"/>
      <c r="E27" s="2066"/>
      <c r="F27" s="232" t="s">
        <v>805</v>
      </c>
      <c r="G27" s="570">
        <v>0</v>
      </c>
      <c r="H27" s="571">
        <v>0</v>
      </c>
      <c r="I27" s="569">
        <v>0</v>
      </c>
      <c r="J27" s="637">
        <v>0</v>
      </c>
      <c r="K27" s="198"/>
      <c r="L27" s="198">
        <v>1</v>
      </c>
      <c r="M27" s="198"/>
      <c r="N27" s="201"/>
    </row>
    <row r="28" spans="1:14" ht="36" customHeight="1">
      <c r="A28" s="2057"/>
      <c r="B28" s="2059"/>
      <c r="C28" s="2062"/>
      <c r="D28" s="2064"/>
      <c r="E28" s="2066"/>
      <c r="F28" s="232"/>
      <c r="G28" s="570"/>
      <c r="H28" s="571"/>
      <c r="I28" s="569"/>
      <c r="J28" s="637"/>
      <c r="K28" s="198"/>
      <c r="L28" s="198"/>
      <c r="M28" s="198"/>
      <c r="N28" s="201"/>
    </row>
    <row r="29" spans="1:14" s="269" customFormat="1" ht="36" customHeight="1" thickBot="1">
      <c r="A29" s="1138"/>
      <c r="B29" s="2060"/>
      <c r="C29" s="2063"/>
      <c r="D29" s="1140"/>
      <c r="E29" s="2067"/>
      <c r="F29" s="642" t="s">
        <v>808</v>
      </c>
      <c r="G29" s="643">
        <f t="shared" ref="G29:N29" si="1">SUM(G25:G28)</f>
        <v>4</v>
      </c>
      <c r="H29" s="649">
        <f t="shared" si="1"/>
        <v>13000</v>
      </c>
      <c r="I29" s="644">
        <f t="shared" si="1"/>
        <v>1</v>
      </c>
      <c r="J29" s="650">
        <f t="shared" si="1"/>
        <v>3000</v>
      </c>
      <c r="K29" s="645">
        <f t="shared" si="1"/>
        <v>1</v>
      </c>
      <c r="L29" s="645">
        <f t="shared" si="1"/>
        <v>1</v>
      </c>
      <c r="M29" s="645">
        <f t="shared" si="1"/>
        <v>0</v>
      </c>
      <c r="N29" s="646">
        <f t="shared" si="1"/>
        <v>1</v>
      </c>
    </row>
    <row r="30" spans="1:14" ht="13.5" customHeight="1">
      <c r="A30" s="180"/>
      <c r="B30" s="180"/>
      <c r="C30" s="195"/>
      <c r="D30" s="195"/>
      <c r="E30" s="195"/>
      <c r="F30" s="180"/>
      <c r="G30" s="180"/>
      <c r="H30" s="195"/>
      <c r="I30" s="180"/>
      <c r="K30" s="180"/>
      <c r="L30" s="180"/>
      <c r="M30" s="180"/>
      <c r="N30" s="180"/>
    </row>
    <row r="31" spans="1:14" ht="16.5" customHeight="1">
      <c r="A31" s="180"/>
      <c r="B31" s="180"/>
      <c r="C31" s="195"/>
      <c r="D31" s="195"/>
      <c r="G31" s="2055" t="s">
        <v>1030</v>
      </c>
      <c r="H31" s="2056"/>
      <c r="I31" s="2056"/>
      <c r="J31" s="2056"/>
      <c r="K31" s="2056"/>
      <c r="L31" s="2056"/>
      <c r="M31" s="2056"/>
      <c r="N31" s="2056"/>
    </row>
    <row r="32" spans="1:14" s="195" customFormat="1" ht="16.5" customHeight="1">
      <c r="A32" s="224"/>
      <c r="B32" s="224"/>
      <c r="C32" s="225"/>
      <c r="D32" s="225"/>
      <c r="F32" s="180"/>
      <c r="G32" s="2056"/>
      <c r="H32" s="2056"/>
      <c r="I32" s="2056"/>
      <c r="J32" s="2056"/>
      <c r="K32" s="2056"/>
      <c r="L32" s="2056"/>
      <c r="M32" s="2056"/>
      <c r="N32" s="2056"/>
    </row>
    <row r="33" spans="1:14" s="195" customFormat="1" ht="16.5" customHeight="1">
      <c r="A33" s="180"/>
      <c r="B33" s="180"/>
      <c r="C33" s="226"/>
      <c r="D33" s="226"/>
      <c r="F33" s="180"/>
      <c r="G33" s="2056"/>
      <c r="H33" s="2056"/>
      <c r="I33" s="2056"/>
      <c r="J33" s="2056"/>
      <c r="K33" s="2056"/>
      <c r="L33" s="2056"/>
      <c r="M33" s="2056"/>
      <c r="N33" s="2056"/>
    </row>
    <row r="34" spans="1:14" s="195" customFormat="1" ht="16.5" customHeight="1">
      <c r="A34" s="180"/>
      <c r="B34" s="180"/>
      <c r="C34" s="226"/>
      <c r="D34" s="226"/>
      <c r="F34" s="180"/>
      <c r="G34" s="2056"/>
      <c r="H34" s="2056"/>
      <c r="I34" s="2056"/>
      <c r="J34" s="2056"/>
      <c r="K34" s="2056"/>
      <c r="L34" s="2056"/>
      <c r="M34" s="2056"/>
      <c r="N34" s="2056"/>
    </row>
    <row r="35" spans="1:14" s="195" customFormat="1" ht="16.5" customHeight="1">
      <c r="A35" s="227"/>
      <c r="B35" s="227"/>
      <c r="C35" s="228"/>
      <c r="D35" s="228"/>
      <c r="F35" s="180"/>
      <c r="G35" s="2056"/>
      <c r="H35" s="2056"/>
      <c r="I35" s="2056"/>
      <c r="J35" s="2056"/>
      <c r="K35" s="2056"/>
      <c r="L35" s="2056"/>
      <c r="M35" s="2056"/>
      <c r="N35" s="2056"/>
    </row>
    <row r="36" spans="1:14" s="195" customFormat="1" ht="16.5" customHeight="1">
      <c r="A36" s="227"/>
      <c r="B36" s="227"/>
      <c r="C36" s="228"/>
      <c r="D36" s="228"/>
      <c r="F36" s="180"/>
      <c r="G36" s="2056"/>
      <c r="H36" s="2056"/>
      <c r="I36" s="2056"/>
      <c r="J36" s="2056"/>
      <c r="K36" s="2056"/>
      <c r="L36" s="2056"/>
      <c r="M36" s="2056"/>
      <c r="N36" s="2056"/>
    </row>
    <row r="37" spans="1:14" s="195" customFormat="1" ht="16.5" customHeight="1">
      <c r="A37" s="227"/>
      <c r="B37" s="227"/>
      <c r="C37" s="228"/>
      <c r="D37" s="228"/>
      <c r="F37" s="180"/>
      <c r="G37" s="2056"/>
      <c r="H37" s="2056"/>
      <c r="I37" s="2056"/>
      <c r="J37" s="2056"/>
      <c r="K37" s="2056"/>
      <c r="L37" s="2056"/>
      <c r="M37" s="2056"/>
      <c r="N37" s="2056"/>
    </row>
    <row r="38" spans="1:14" s="195" customFormat="1" ht="16.5" customHeight="1">
      <c r="A38" s="227"/>
      <c r="B38" s="227"/>
      <c r="C38" s="228"/>
      <c r="D38" s="228"/>
      <c r="F38" s="180"/>
      <c r="G38" s="2056"/>
      <c r="H38" s="2056"/>
      <c r="I38" s="2056"/>
      <c r="J38" s="2056"/>
      <c r="K38" s="2056"/>
      <c r="L38" s="2056"/>
      <c r="M38" s="2056"/>
      <c r="N38" s="2056"/>
    </row>
    <row r="39" spans="1:14" s="195" customFormat="1" ht="16.5" customHeight="1">
      <c r="A39" s="227"/>
      <c r="B39" s="227"/>
      <c r="C39" s="228"/>
      <c r="D39" s="228"/>
      <c r="F39" s="180"/>
      <c r="G39" s="2056"/>
      <c r="H39" s="2056"/>
      <c r="I39" s="2056"/>
      <c r="J39" s="2056"/>
      <c r="K39" s="2056"/>
      <c r="L39" s="2056"/>
      <c r="M39" s="2056"/>
      <c r="N39" s="2056"/>
    </row>
    <row r="40" spans="1:14" s="195" customFormat="1" ht="16.5" customHeight="1">
      <c r="A40" s="180"/>
      <c r="B40" s="180"/>
      <c r="C40" s="226"/>
      <c r="D40" s="226"/>
      <c r="F40" s="180"/>
      <c r="G40" s="2056"/>
      <c r="H40" s="2056"/>
      <c r="I40" s="2056"/>
      <c r="J40" s="2056"/>
      <c r="K40" s="2056"/>
      <c r="L40" s="2056"/>
      <c r="M40" s="2056"/>
      <c r="N40" s="2056"/>
    </row>
    <row r="41" spans="1:14" s="195" customFormat="1" ht="16.5" customHeight="1">
      <c r="A41" s="180"/>
      <c r="B41" s="180"/>
      <c r="C41" s="226"/>
      <c r="D41" s="226"/>
      <c r="F41" s="180"/>
      <c r="G41" s="2056"/>
      <c r="H41" s="2056"/>
      <c r="I41" s="2056"/>
      <c r="J41" s="2056"/>
      <c r="K41" s="2056"/>
      <c r="L41" s="2056"/>
      <c r="M41" s="2056"/>
      <c r="N41" s="2056"/>
    </row>
    <row r="42" spans="1:14" ht="18.75" customHeight="1">
      <c r="A42" s="573" t="s">
        <v>1027</v>
      </c>
    </row>
    <row r="43" spans="1:14" ht="16.5" customHeight="1">
      <c r="A43" s="180"/>
      <c r="B43" s="180"/>
      <c r="C43" s="195"/>
      <c r="D43" s="195"/>
    </row>
    <row r="44" spans="1:14" s="195" customFormat="1" ht="16.5" customHeight="1">
      <c r="A44" s="224"/>
      <c r="B44" s="224"/>
      <c r="C44" s="225"/>
      <c r="D44" s="225"/>
      <c r="F44" s="180"/>
      <c r="G44" s="180"/>
      <c r="J44" s="180"/>
    </row>
    <row r="45" spans="1:14" s="195" customFormat="1" ht="16.5" customHeight="1">
      <c r="A45" s="180"/>
      <c r="B45" s="180"/>
      <c r="C45" s="226"/>
      <c r="D45" s="226"/>
      <c r="F45" s="180"/>
      <c r="G45" s="180"/>
      <c r="J45" s="180"/>
    </row>
    <row r="46" spans="1:14" s="195" customFormat="1" ht="16.5" customHeight="1">
      <c r="A46" s="180"/>
      <c r="B46" s="180"/>
      <c r="C46" s="226"/>
      <c r="D46" s="226"/>
      <c r="F46" s="180"/>
      <c r="G46" s="180"/>
      <c r="J46" s="180"/>
    </row>
    <row r="47" spans="1:14" s="195" customFormat="1" ht="16.5" customHeight="1">
      <c r="A47" s="227"/>
      <c r="B47" s="227"/>
      <c r="C47" s="228"/>
      <c r="D47" s="228"/>
      <c r="F47" s="180"/>
      <c r="G47" s="180"/>
      <c r="J47" s="180"/>
    </row>
    <row r="48" spans="1:14" s="195" customFormat="1" ht="16.5" customHeight="1">
      <c r="A48" s="227"/>
      <c r="B48" s="227"/>
      <c r="C48" s="228"/>
      <c r="D48" s="228"/>
      <c r="F48" s="180"/>
      <c r="G48" s="180"/>
      <c r="J48" s="180"/>
    </row>
    <row r="49" spans="1:10" s="195" customFormat="1" ht="16.5" customHeight="1">
      <c r="A49" s="227"/>
      <c r="B49" s="227"/>
      <c r="C49" s="228"/>
      <c r="D49" s="228"/>
      <c r="F49" s="180"/>
      <c r="G49" s="180"/>
      <c r="J49" s="180"/>
    </row>
    <row r="50" spans="1:10" s="195" customFormat="1" ht="16.5" customHeight="1">
      <c r="A50" s="227"/>
      <c r="B50" s="227"/>
      <c r="C50" s="228"/>
      <c r="D50" s="228"/>
      <c r="F50" s="180"/>
      <c r="G50" s="180"/>
      <c r="J50" s="180"/>
    </row>
    <row r="51" spans="1:10" s="195" customFormat="1" ht="16.5" customHeight="1">
      <c r="A51" s="227"/>
      <c r="B51" s="227"/>
      <c r="C51" s="228"/>
      <c r="D51" s="228"/>
      <c r="F51" s="180"/>
      <c r="G51" s="180"/>
      <c r="J51" s="180"/>
    </row>
    <row r="52" spans="1:10" s="195" customFormat="1" ht="16.5" customHeight="1">
      <c r="A52" s="180"/>
      <c r="B52" s="180"/>
      <c r="C52" s="226"/>
      <c r="D52" s="226"/>
      <c r="F52" s="180"/>
      <c r="G52" s="180"/>
      <c r="J52" s="180"/>
    </row>
    <row r="53" spans="1:10" s="195" customFormat="1" ht="16.5" customHeight="1">
      <c r="A53" s="180"/>
      <c r="B53" s="180"/>
      <c r="C53" s="226"/>
      <c r="D53" s="226"/>
      <c r="F53" s="180"/>
      <c r="G53" s="180"/>
      <c r="J53" s="180"/>
    </row>
  </sheetData>
  <mergeCells count="37">
    <mergeCell ref="A2:N2"/>
    <mergeCell ref="I4:N4"/>
    <mergeCell ref="I5:N5"/>
    <mergeCell ref="A8:A10"/>
    <mergeCell ref="B8:B10"/>
    <mergeCell ref="C8:E8"/>
    <mergeCell ref="F8:N8"/>
    <mergeCell ref="C9:C10"/>
    <mergeCell ref="D9:E9"/>
    <mergeCell ref="F9:F10"/>
    <mergeCell ref="G9:H9"/>
    <mergeCell ref="I9:J9"/>
    <mergeCell ref="K9:N9"/>
    <mergeCell ref="E11:E16"/>
    <mergeCell ref="I19:N19"/>
    <mergeCell ref="I20:N20"/>
    <mergeCell ref="A22:A24"/>
    <mergeCell ref="B22:B24"/>
    <mergeCell ref="C22:E22"/>
    <mergeCell ref="F22:N22"/>
    <mergeCell ref="C23:C24"/>
    <mergeCell ref="D23:E23"/>
    <mergeCell ref="A11:A16"/>
    <mergeCell ref="B11:B16"/>
    <mergeCell ref="C11:C16"/>
    <mergeCell ref="D11:D16"/>
    <mergeCell ref="A17:N17"/>
    <mergeCell ref="F23:F24"/>
    <mergeCell ref="G23:H23"/>
    <mergeCell ref="I23:J23"/>
    <mergeCell ref="K23:N23"/>
    <mergeCell ref="G31:N41"/>
    <mergeCell ref="A25:A29"/>
    <mergeCell ref="B25:B29"/>
    <mergeCell ref="C25:C29"/>
    <mergeCell ref="D25:D29"/>
    <mergeCell ref="E25:E29"/>
  </mergeCells>
  <phoneticPr fontId="14"/>
  <dataValidations count="1">
    <dataValidation type="list" allowBlank="1" showInputMessage="1" showErrorMessage="1" sqref="A11 A25">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41"/>
  <sheetViews>
    <sheetView view="pageBreakPreview" zoomScale="115" zoomScaleNormal="100" zoomScaleSheetLayoutView="115" workbookViewId="0">
      <selection activeCell="F17" sqref="F17"/>
    </sheetView>
  </sheetViews>
  <sheetFormatPr defaultColWidth="2.5" defaultRowHeight="15" customHeight="1"/>
  <cols>
    <col min="1" max="1" width="2.5" style="292" customWidth="1"/>
    <col min="2" max="2" width="1.375" style="292" customWidth="1"/>
    <col min="3" max="19" width="2.5" style="292" customWidth="1"/>
    <col min="20" max="22" width="2.125" style="292" customWidth="1"/>
    <col min="23" max="38" width="2.5" style="292" customWidth="1"/>
    <col min="39" max="39" width="2.125" style="292" customWidth="1"/>
    <col min="40" max="40" width="2.5" style="292" customWidth="1"/>
    <col min="41" max="41" width="1.125" style="292" customWidth="1"/>
    <col min="42" max="42" width="1.5" style="292" customWidth="1"/>
    <col min="43" max="43" width="2.5" style="292" customWidth="1"/>
    <col min="44" max="44" width="1.375" style="292" customWidth="1"/>
    <col min="45" max="61" width="2.5" style="292" customWidth="1"/>
    <col min="62" max="64" width="2.125" style="292" customWidth="1"/>
    <col min="65" max="80" width="2.5" style="292" customWidth="1"/>
    <col min="81" max="81" width="2.125" style="292" customWidth="1"/>
    <col min="82" max="82" width="2.5" style="292" customWidth="1"/>
    <col min="83" max="83" width="1.125" style="292" customWidth="1"/>
    <col min="84" max="109" width="3.5" style="292" customWidth="1"/>
    <col min="110" max="16384" width="2.5" style="292"/>
  </cols>
  <sheetData>
    <row r="1" spans="2:109" ht="8.25" customHeight="1" thickBot="1"/>
    <row r="2" spans="2:109" ht="15" customHeight="1">
      <c r="B2" s="293"/>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5"/>
      <c r="AR2" s="293"/>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5"/>
      <c r="CV2" s="2196" t="s">
        <v>809</v>
      </c>
      <c r="CW2" s="2196"/>
      <c r="CX2" s="2196"/>
      <c r="CY2" s="2196"/>
      <c r="CZ2" s="2196"/>
      <c r="DA2" s="2196"/>
      <c r="DB2" s="2196"/>
      <c r="DC2" s="2196"/>
      <c r="DD2" s="2196"/>
    </row>
    <row r="3" spans="2:109" ht="21" customHeight="1">
      <c r="B3" s="296"/>
      <c r="D3" s="1523" t="s">
        <v>810</v>
      </c>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3"/>
      <c r="AN3" s="1523"/>
      <c r="AO3" s="297"/>
      <c r="AR3" s="296"/>
      <c r="AT3" s="1523" t="s">
        <v>810</v>
      </c>
      <c r="AU3" s="1523"/>
      <c r="AV3" s="1523"/>
      <c r="AW3" s="1523"/>
      <c r="AX3" s="1523"/>
      <c r="AY3" s="1523"/>
      <c r="AZ3" s="1523"/>
      <c r="BA3" s="1523"/>
      <c r="BB3" s="1523"/>
      <c r="BC3" s="1523"/>
      <c r="BD3" s="1523"/>
      <c r="BE3" s="1523"/>
      <c r="BF3" s="1523"/>
      <c r="BG3" s="1523"/>
      <c r="BH3" s="1523"/>
      <c r="BI3" s="1523"/>
      <c r="BJ3" s="1523"/>
      <c r="BK3" s="1523"/>
      <c r="BL3" s="1523"/>
      <c r="BM3" s="1523"/>
      <c r="BN3" s="1523"/>
      <c r="BO3" s="1523"/>
      <c r="BP3" s="1523"/>
      <c r="BQ3" s="1523"/>
      <c r="BR3" s="1523"/>
      <c r="BS3" s="1523"/>
      <c r="BT3" s="1523"/>
      <c r="BU3" s="1523"/>
      <c r="BV3" s="1523"/>
      <c r="BW3" s="1523"/>
      <c r="BX3" s="1523"/>
      <c r="BY3" s="1523"/>
      <c r="BZ3" s="1523"/>
      <c r="CA3" s="1523"/>
      <c r="CB3" s="1523"/>
      <c r="CC3" s="1523"/>
      <c r="CD3" s="1523"/>
      <c r="CE3" s="297"/>
      <c r="CV3" s="2196"/>
      <c r="CW3" s="2196"/>
      <c r="CX3" s="2196"/>
      <c r="CY3" s="2196"/>
      <c r="CZ3" s="2196"/>
      <c r="DA3" s="2196"/>
      <c r="DB3" s="2196"/>
      <c r="DC3" s="2196"/>
      <c r="DD3" s="2196"/>
    </row>
    <row r="4" spans="2:109" ht="15" customHeight="1">
      <c r="B4" s="296"/>
      <c r="J4" s="1524"/>
      <c r="K4" s="1524"/>
      <c r="L4" s="1524"/>
      <c r="M4" s="1524"/>
      <c r="N4" s="1524"/>
      <c r="O4" s="1524"/>
      <c r="P4" s="1524"/>
      <c r="Q4" s="1524"/>
      <c r="R4" s="1524"/>
      <c r="S4" s="1524"/>
      <c r="T4" s="1524"/>
      <c r="AE4" s="1524"/>
      <c r="AF4" s="1524"/>
      <c r="AG4" s="1524"/>
      <c r="AH4" s="1524"/>
      <c r="AI4" s="1524"/>
      <c r="AJ4" s="1524"/>
      <c r="AK4" s="1524"/>
      <c r="AL4" s="1524"/>
      <c r="AM4" s="1524"/>
      <c r="AO4" s="297"/>
      <c r="AR4" s="296"/>
      <c r="AZ4" s="1524"/>
      <c r="BA4" s="1524"/>
      <c r="BB4" s="1524"/>
      <c r="BC4" s="1524"/>
      <c r="BD4" s="1524"/>
      <c r="BE4" s="1524"/>
      <c r="BF4" s="1524"/>
      <c r="BG4" s="1524"/>
      <c r="BH4" s="1524"/>
      <c r="BI4" s="1524"/>
      <c r="BJ4" s="1524"/>
      <c r="BU4" s="1524"/>
      <c r="BV4" s="1524"/>
      <c r="BW4" s="1524"/>
      <c r="BX4" s="1524"/>
      <c r="BY4" s="1524"/>
      <c r="BZ4" s="1524"/>
      <c r="CA4" s="1524"/>
      <c r="CB4" s="1524"/>
      <c r="CC4" s="1524"/>
      <c r="CE4" s="297"/>
    </row>
    <row r="5" spans="2:109" ht="15" customHeight="1">
      <c r="B5" s="296"/>
      <c r="C5" s="1522" t="s">
        <v>374</v>
      </c>
      <c r="D5" s="1522"/>
      <c r="E5" s="1522"/>
      <c r="F5" s="1522"/>
      <c r="G5" s="1522"/>
      <c r="H5" s="1522"/>
      <c r="I5" s="302"/>
      <c r="J5" s="1519"/>
      <c r="K5" s="1519"/>
      <c r="L5" s="1519"/>
      <c r="M5" s="1519"/>
      <c r="N5" s="1519"/>
      <c r="O5" s="1519"/>
      <c r="P5" s="1519"/>
      <c r="Q5" s="1519"/>
      <c r="R5" s="1519"/>
      <c r="S5" s="1519"/>
      <c r="T5" s="1519"/>
      <c r="V5" s="574"/>
      <c r="W5" s="2195" t="s">
        <v>1037</v>
      </c>
      <c r="X5" s="2195"/>
      <c r="Y5" s="2195"/>
      <c r="Z5" s="2195"/>
      <c r="AA5" s="2195"/>
      <c r="AB5" s="2195"/>
      <c r="AC5" s="2195"/>
      <c r="AD5" s="298"/>
      <c r="AE5" s="1519"/>
      <c r="AF5" s="1519"/>
      <c r="AG5" s="1519"/>
      <c r="AH5" s="1519"/>
      <c r="AI5" s="1519"/>
      <c r="AJ5" s="1519"/>
      <c r="AK5" s="1519"/>
      <c r="AL5" s="1519"/>
      <c r="AM5" s="1519"/>
      <c r="AN5" s="311"/>
      <c r="AO5" s="297"/>
      <c r="AR5" s="296"/>
      <c r="AS5" s="1522" t="s">
        <v>374</v>
      </c>
      <c r="AT5" s="1522"/>
      <c r="AU5" s="1522"/>
      <c r="AV5" s="1522"/>
      <c r="AW5" s="1522"/>
      <c r="AX5" s="1522"/>
      <c r="AY5" s="302"/>
      <c r="AZ5" s="1519"/>
      <c r="BA5" s="1519"/>
      <c r="BB5" s="1519"/>
      <c r="BC5" s="1519"/>
      <c r="BD5" s="1519"/>
      <c r="BE5" s="1519"/>
      <c r="BF5" s="1519"/>
      <c r="BG5" s="1519"/>
      <c r="BH5" s="1519"/>
      <c r="BI5" s="1519"/>
      <c r="BJ5" s="1519"/>
      <c r="BL5" s="574"/>
      <c r="BM5" s="2195" t="s">
        <v>1037</v>
      </c>
      <c r="BN5" s="2195"/>
      <c r="BO5" s="2195"/>
      <c r="BP5" s="2195"/>
      <c r="BQ5" s="2195"/>
      <c r="BR5" s="2195"/>
      <c r="BS5" s="2195"/>
      <c r="BT5" s="298"/>
      <c r="BU5" s="1519"/>
      <c r="BV5" s="1519"/>
      <c r="BW5" s="1519"/>
      <c r="BX5" s="1519"/>
      <c r="BY5" s="1519"/>
      <c r="BZ5" s="1519"/>
      <c r="CA5" s="1519"/>
      <c r="CB5" s="1519"/>
      <c r="CC5" s="1519"/>
      <c r="CD5" s="311"/>
      <c r="CE5" s="297"/>
    </row>
    <row r="6" spans="2:109" ht="15" customHeight="1">
      <c r="B6" s="296"/>
      <c r="D6" s="299"/>
      <c r="E6" s="299"/>
      <c r="F6" s="299"/>
      <c r="G6" s="299"/>
      <c r="H6" s="299"/>
      <c r="J6" s="1444"/>
      <c r="K6" s="1444"/>
      <c r="L6" s="1444"/>
      <c r="M6" s="1444"/>
      <c r="N6" s="1444"/>
      <c r="O6" s="1444"/>
      <c r="P6" s="1444"/>
      <c r="Q6" s="1444"/>
      <c r="R6" s="1444"/>
      <c r="S6" s="1444"/>
      <c r="T6" s="1444"/>
      <c r="U6" s="300"/>
      <c r="V6" s="300"/>
      <c r="W6" s="300"/>
      <c r="X6" s="300"/>
      <c r="Y6" s="300"/>
      <c r="Z6" s="300"/>
      <c r="AA6" s="300"/>
      <c r="AB6" s="300"/>
      <c r="AC6" s="300"/>
      <c r="AE6" s="1444"/>
      <c r="AF6" s="1444"/>
      <c r="AG6" s="1444"/>
      <c r="AH6" s="1444"/>
      <c r="AI6" s="1444"/>
      <c r="AJ6" s="1444"/>
      <c r="AK6" s="1444"/>
      <c r="AL6" s="1444"/>
      <c r="AM6" s="1444"/>
      <c r="AN6" s="312"/>
      <c r="AO6" s="297"/>
      <c r="AR6" s="296"/>
      <c r="AT6" s="299"/>
      <c r="AU6" s="299"/>
      <c r="AV6" s="299"/>
      <c r="AW6" s="299"/>
      <c r="AX6" s="299"/>
      <c r="AZ6" s="1444"/>
      <c r="BA6" s="1444"/>
      <c r="BB6" s="1444"/>
      <c r="BC6" s="1444"/>
      <c r="BD6" s="1444"/>
      <c r="BE6" s="1444"/>
      <c r="BF6" s="1444"/>
      <c r="BG6" s="1444"/>
      <c r="BH6" s="1444"/>
      <c r="BI6" s="1444"/>
      <c r="BJ6" s="1444"/>
      <c r="BK6" s="300"/>
      <c r="BL6" s="300"/>
      <c r="BM6" s="300"/>
      <c r="BN6" s="300"/>
      <c r="BO6" s="300"/>
      <c r="BP6" s="300"/>
      <c r="BQ6" s="300"/>
      <c r="BR6" s="300"/>
      <c r="BS6" s="300"/>
      <c r="BU6" s="1444"/>
      <c r="BV6" s="1444"/>
      <c r="BW6" s="1444"/>
      <c r="BX6" s="1444"/>
      <c r="BY6" s="1444"/>
      <c r="BZ6" s="1444"/>
      <c r="CA6" s="1444"/>
      <c r="CB6" s="1444"/>
      <c r="CC6" s="1444"/>
      <c r="CD6" s="312"/>
      <c r="CE6" s="297"/>
    </row>
    <row r="7" spans="2:109" ht="15" customHeight="1">
      <c r="B7" s="296"/>
      <c r="C7" s="1522" t="s">
        <v>375</v>
      </c>
      <c r="D7" s="1522"/>
      <c r="E7" s="1522"/>
      <c r="F7" s="1522"/>
      <c r="G7" s="1522"/>
      <c r="H7" s="1522"/>
      <c r="I7" s="302"/>
      <c r="J7" s="1460"/>
      <c r="K7" s="1460"/>
      <c r="L7" s="1460"/>
      <c r="M7" s="1460"/>
      <c r="N7" s="1460"/>
      <c r="O7" s="1460"/>
      <c r="P7" s="1460"/>
      <c r="Q7" s="1460"/>
      <c r="R7" s="1460"/>
      <c r="S7" s="1460"/>
      <c r="T7" s="1460"/>
      <c r="W7" s="1521" t="s">
        <v>376</v>
      </c>
      <c r="X7" s="1521"/>
      <c r="Y7" s="1521"/>
      <c r="Z7" s="1521"/>
      <c r="AA7" s="1521"/>
      <c r="AB7" s="1521"/>
      <c r="AC7" s="1521"/>
      <c r="AD7" s="302"/>
      <c r="AE7" s="1460"/>
      <c r="AF7" s="1460"/>
      <c r="AG7" s="1460"/>
      <c r="AH7" s="1460"/>
      <c r="AI7" s="1460"/>
      <c r="AJ7" s="1460"/>
      <c r="AK7" s="1460"/>
      <c r="AL7" s="1460"/>
      <c r="AM7" s="1460"/>
      <c r="AN7" s="298"/>
      <c r="AO7" s="297"/>
      <c r="AR7" s="296"/>
      <c r="AS7" s="1522" t="s">
        <v>375</v>
      </c>
      <c r="AT7" s="1522"/>
      <c r="AU7" s="1522"/>
      <c r="AV7" s="1522"/>
      <c r="AW7" s="1522"/>
      <c r="AX7" s="1522"/>
      <c r="AY7" s="302"/>
      <c r="AZ7" s="1460"/>
      <c r="BA7" s="1460"/>
      <c r="BB7" s="1460"/>
      <c r="BC7" s="1460"/>
      <c r="BD7" s="1460"/>
      <c r="BE7" s="1460"/>
      <c r="BF7" s="1460"/>
      <c r="BG7" s="1460"/>
      <c r="BH7" s="1460"/>
      <c r="BI7" s="1460"/>
      <c r="BJ7" s="1460"/>
      <c r="BM7" s="1521" t="s">
        <v>376</v>
      </c>
      <c r="BN7" s="1521"/>
      <c r="BO7" s="1521"/>
      <c r="BP7" s="1521"/>
      <c r="BQ7" s="1521"/>
      <c r="BR7" s="1521"/>
      <c r="BS7" s="1521"/>
      <c r="BT7" s="302"/>
      <c r="BU7" s="1460"/>
      <c r="BV7" s="1460"/>
      <c r="BW7" s="1460"/>
      <c r="BX7" s="1460"/>
      <c r="BY7" s="1460"/>
      <c r="BZ7" s="1460"/>
      <c r="CA7" s="1460"/>
      <c r="CB7" s="1460"/>
      <c r="CC7" s="1460"/>
      <c r="CD7" s="298"/>
      <c r="CE7" s="297"/>
    </row>
    <row r="8" spans="2:109" ht="15" customHeight="1">
      <c r="B8" s="296"/>
      <c r="D8" s="299"/>
      <c r="E8" s="299"/>
      <c r="F8" s="299"/>
      <c r="G8" s="299"/>
      <c r="H8" s="299"/>
      <c r="J8" s="1444"/>
      <c r="K8" s="1444"/>
      <c r="L8" s="1444"/>
      <c r="M8" s="1444"/>
      <c r="N8" s="1444"/>
      <c r="O8" s="1444"/>
      <c r="P8" s="1444"/>
      <c r="Q8" s="1444"/>
      <c r="R8" s="1444"/>
      <c r="S8" s="1444"/>
      <c r="T8" s="1444"/>
      <c r="U8" s="300"/>
      <c r="V8" s="300"/>
      <c r="W8" s="300"/>
      <c r="X8" s="300"/>
      <c r="Y8" s="300"/>
      <c r="Z8" s="300"/>
      <c r="AA8" s="300"/>
      <c r="AB8" s="300"/>
      <c r="AC8" s="300"/>
      <c r="AE8" s="1444"/>
      <c r="AF8" s="1444"/>
      <c r="AG8" s="1444"/>
      <c r="AH8" s="1444"/>
      <c r="AI8" s="1444"/>
      <c r="AJ8" s="1444"/>
      <c r="AK8" s="1444"/>
      <c r="AL8" s="1444"/>
      <c r="AM8" s="1444"/>
      <c r="AN8" s="312"/>
      <c r="AO8" s="297"/>
      <c r="AR8" s="296"/>
      <c r="AT8" s="299"/>
      <c r="AU8" s="299"/>
      <c r="AV8" s="299"/>
      <c r="AW8" s="299"/>
      <c r="AX8" s="299"/>
      <c r="AZ8" s="1444"/>
      <c r="BA8" s="1444"/>
      <c r="BB8" s="1444"/>
      <c r="BC8" s="1444"/>
      <c r="BD8" s="1444"/>
      <c r="BE8" s="1444"/>
      <c r="BF8" s="1444"/>
      <c r="BG8" s="1444"/>
      <c r="BH8" s="1444"/>
      <c r="BI8" s="1444"/>
      <c r="BJ8" s="1444"/>
      <c r="BK8" s="300"/>
      <c r="BL8" s="300"/>
      <c r="BM8" s="300"/>
      <c r="BN8" s="300"/>
      <c r="BO8" s="300"/>
      <c r="BP8" s="300"/>
      <c r="BQ8" s="300"/>
      <c r="BR8" s="300"/>
      <c r="BS8" s="300"/>
      <c r="BU8" s="1444"/>
      <c r="BV8" s="1444"/>
      <c r="BW8" s="1444"/>
      <c r="BX8" s="1444"/>
      <c r="BY8" s="1444"/>
      <c r="BZ8" s="1444"/>
      <c r="CA8" s="1444"/>
      <c r="CB8" s="1444"/>
      <c r="CC8" s="1444"/>
      <c r="CD8" s="312"/>
      <c r="CE8" s="297"/>
    </row>
    <row r="9" spans="2:109" ht="15" customHeight="1">
      <c r="B9" s="296"/>
      <c r="C9" s="1519" t="s">
        <v>811</v>
      </c>
      <c r="D9" s="1519"/>
      <c r="E9" s="1519"/>
      <c r="F9" s="1519"/>
      <c r="G9" s="1519"/>
      <c r="H9" s="1519"/>
      <c r="I9" s="302"/>
      <c r="J9" s="1460"/>
      <c r="K9" s="1460"/>
      <c r="L9" s="1460"/>
      <c r="M9" s="1460"/>
      <c r="N9" s="1460"/>
      <c r="O9" s="1460"/>
      <c r="P9" s="1460"/>
      <c r="Q9" s="1460"/>
      <c r="R9" s="1460"/>
      <c r="S9" s="1460"/>
      <c r="T9" s="1460"/>
      <c r="W9" s="1521" t="s">
        <v>812</v>
      </c>
      <c r="X9" s="1521"/>
      <c r="Y9" s="1521"/>
      <c r="Z9" s="1521"/>
      <c r="AA9" s="1521"/>
      <c r="AB9" s="1521"/>
      <c r="AC9" s="1521"/>
      <c r="AD9" s="302"/>
      <c r="AE9" s="1460"/>
      <c r="AF9" s="1460"/>
      <c r="AG9" s="1460"/>
      <c r="AH9" s="1460"/>
      <c r="AI9" s="1460"/>
      <c r="AJ9" s="1460"/>
      <c r="AK9" s="1460"/>
      <c r="AL9" s="1460"/>
      <c r="AM9" s="1460"/>
      <c r="AN9" s="298"/>
      <c r="AO9" s="297"/>
      <c r="AR9" s="296"/>
      <c r="AS9" s="1519" t="s">
        <v>811</v>
      </c>
      <c r="AT9" s="1519"/>
      <c r="AU9" s="1519"/>
      <c r="AV9" s="1519"/>
      <c r="AW9" s="1519"/>
      <c r="AX9" s="1519"/>
      <c r="AY9" s="302"/>
      <c r="AZ9" s="1460"/>
      <c r="BA9" s="1460"/>
      <c r="BB9" s="1460"/>
      <c r="BC9" s="1460"/>
      <c r="BD9" s="1460"/>
      <c r="BE9" s="1460"/>
      <c r="BF9" s="1460"/>
      <c r="BG9" s="1460"/>
      <c r="BH9" s="1460"/>
      <c r="BI9" s="1460"/>
      <c r="BJ9" s="1460"/>
      <c r="BM9" s="1521" t="s">
        <v>812</v>
      </c>
      <c r="BN9" s="1521"/>
      <c r="BO9" s="1521"/>
      <c r="BP9" s="1521"/>
      <c r="BQ9" s="1521"/>
      <c r="BR9" s="1521"/>
      <c r="BS9" s="1521"/>
      <c r="BT9" s="302"/>
      <c r="BU9" s="1460"/>
      <c r="BV9" s="1460"/>
      <c r="BW9" s="1460"/>
      <c r="BX9" s="1460"/>
      <c r="BY9" s="1460"/>
      <c r="BZ9" s="1460"/>
      <c r="CA9" s="1460"/>
      <c r="CB9" s="1460"/>
      <c r="CC9" s="1460"/>
      <c r="CD9" s="298"/>
      <c r="CE9" s="297"/>
    </row>
    <row r="10" spans="2:109" ht="15" customHeight="1">
      <c r="B10" s="296"/>
      <c r="D10" s="299"/>
      <c r="E10" s="299"/>
      <c r="F10" s="299"/>
      <c r="G10" s="299"/>
      <c r="H10" s="299"/>
      <c r="J10" s="1444"/>
      <c r="K10" s="1444"/>
      <c r="L10" s="1444"/>
      <c r="M10" s="1444"/>
      <c r="N10" s="1444"/>
      <c r="O10" s="1444"/>
      <c r="P10" s="1444"/>
      <c r="Q10" s="1444"/>
      <c r="R10" s="1444"/>
      <c r="S10" s="1444"/>
      <c r="T10" s="1444"/>
      <c r="U10" s="300"/>
      <c r="V10" s="300"/>
      <c r="W10" s="300"/>
      <c r="X10" s="300"/>
      <c r="Y10" s="300"/>
      <c r="Z10" s="300"/>
      <c r="AA10" s="300"/>
      <c r="AB10" s="300"/>
      <c r="AC10" s="300"/>
      <c r="AE10" s="301"/>
      <c r="AF10" s="301"/>
      <c r="AG10" s="301"/>
      <c r="AH10" s="301"/>
      <c r="AI10" s="301"/>
      <c r="AJ10" s="301"/>
      <c r="AK10" s="301"/>
      <c r="AL10" s="301"/>
      <c r="AM10" s="301"/>
      <c r="AN10" s="301"/>
      <c r="AO10" s="297"/>
      <c r="AR10" s="296"/>
      <c r="AT10" s="299"/>
      <c r="AU10" s="299"/>
      <c r="AV10" s="299"/>
      <c r="AW10" s="299"/>
      <c r="AX10" s="299"/>
      <c r="AZ10" s="1444"/>
      <c r="BA10" s="1444"/>
      <c r="BB10" s="1444"/>
      <c r="BC10" s="1444"/>
      <c r="BD10" s="1444"/>
      <c r="BE10" s="1444"/>
      <c r="BF10" s="1444"/>
      <c r="BG10" s="1444"/>
      <c r="BH10" s="1444"/>
      <c r="BI10" s="1444"/>
      <c r="BJ10" s="1444"/>
      <c r="BK10" s="300"/>
      <c r="BL10" s="300"/>
      <c r="BM10" s="300"/>
      <c r="BN10" s="300"/>
      <c r="BO10" s="300"/>
      <c r="BP10" s="300"/>
      <c r="BQ10" s="300"/>
      <c r="BR10" s="300"/>
      <c r="BS10" s="300"/>
      <c r="BU10" s="301"/>
      <c r="BV10" s="301"/>
      <c r="BW10" s="301"/>
      <c r="BX10" s="301"/>
      <c r="BY10" s="301"/>
      <c r="BZ10" s="301"/>
      <c r="CA10" s="301"/>
      <c r="CB10" s="301"/>
      <c r="CC10" s="301"/>
      <c r="CD10" s="301"/>
      <c r="CE10" s="297"/>
    </row>
    <row r="11" spans="2:109" ht="15" customHeight="1">
      <c r="B11" s="296"/>
      <c r="C11" s="1522" t="s">
        <v>379</v>
      </c>
      <c r="D11" s="2193"/>
      <c r="E11" s="2193"/>
      <c r="F11" s="2193"/>
      <c r="G11" s="2193"/>
      <c r="H11" s="2193"/>
      <c r="I11" s="302"/>
      <c r="J11" s="1460"/>
      <c r="K11" s="1460"/>
      <c r="L11" s="1460"/>
      <c r="M11" s="1460"/>
      <c r="N11" s="1460"/>
      <c r="O11" s="1460"/>
      <c r="P11" s="1460"/>
      <c r="Q11" s="1460"/>
      <c r="R11" s="1460"/>
      <c r="S11" s="1460"/>
      <c r="T11" s="1460"/>
      <c r="V11" s="300"/>
      <c r="AD11" s="303"/>
      <c r="AE11" s="303"/>
      <c r="AF11" s="303"/>
      <c r="AG11" s="303"/>
      <c r="AH11" s="303"/>
      <c r="AI11" s="303"/>
      <c r="AJ11" s="303"/>
      <c r="AK11" s="303"/>
      <c r="AL11" s="303"/>
      <c r="AM11" s="303"/>
      <c r="AO11" s="297"/>
      <c r="AR11" s="296"/>
      <c r="AS11" s="1522" t="s">
        <v>379</v>
      </c>
      <c r="AT11" s="2193"/>
      <c r="AU11" s="2193"/>
      <c r="AV11" s="2193"/>
      <c r="AW11" s="2193"/>
      <c r="AX11" s="2193"/>
      <c r="AY11" s="302"/>
      <c r="AZ11" s="1460"/>
      <c r="BA11" s="1460"/>
      <c r="BB11" s="1460"/>
      <c r="BC11" s="1460"/>
      <c r="BD11" s="1460"/>
      <c r="BE11" s="1460"/>
      <c r="BF11" s="1460"/>
      <c r="BG11" s="1460"/>
      <c r="BH11" s="1460"/>
      <c r="BI11" s="1460"/>
      <c r="BJ11" s="1460"/>
      <c r="BL11" s="300"/>
      <c r="BT11" s="303"/>
      <c r="BU11" s="303"/>
      <c r="BV11" s="303"/>
      <c r="BW11" s="303"/>
      <c r="BX11" s="303"/>
      <c r="BY11" s="303"/>
      <c r="BZ11" s="303"/>
      <c r="CA11" s="303"/>
      <c r="CB11" s="303"/>
      <c r="CC11" s="303"/>
      <c r="CE11" s="297"/>
      <c r="CG11" s="2194" t="s">
        <v>813</v>
      </c>
      <c r="CH11" s="2194"/>
      <c r="CI11" s="2194"/>
      <c r="CJ11" s="2194"/>
      <c r="CK11" s="2194"/>
      <c r="CL11" s="2194"/>
      <c r="CM11" s="2194"/>
      <c r="CN11" s="2194"/>
      <c r="CO11" s="2194"/>
      <c r="CP11" s="2194"/>
    </row>
    <row r="12" spans="2:109" ht="15" customHeight="1">
      <c r="B12" s="296"/>
      <c r="D12" s="299"/>
      <c r="E12" s="299"/>
      <c r="F12" s="299"/>
      <c r="G12" s="299"/>
      <c r="H12" s="299"/>
      <c r="J12" s="1444"/>
      <c r="K12" s="1444"/>
      <c r="L12" s="1444"/>
      <c r="M12" s="1444"/>
      <c r="N12" s="1444"/>
      <c r="O12" s="1444"/>
      <c r="P12" s="1444"/>
      <c r="Q12" s="1444"/>
      <c r="R12" s="1444"/>
      <c r="S12" s="1444"/>
      <c r="T12" s="1444"/>
      <c r="U12" s="312"/>
      <c r="V12" s="312"/>
      <c r="Y12" s="300"/>
      <c r="Z12" s="300"/>
      <c r="AA12" s="300"/>
      <c r="AB12" s="300"/>
      <c r="AC12" s="300"/>
      <c r="AD12" s="300"/>
      <c r="AE12" s="300"/>
      <c r="AF12" s="300"/>
      <c r="AG12" s="300"/>
      <c r="AH12" s="300"/>
      <c r="AI12" s="300"/>
      <c r="AK12" s="312"/>
      <c r="AL12" s="312"/>
      <c r="AM12" s="312"/>
      <c r="AN12" s="312"/>
      <c r="AO12" s="297"/>
      <c r="AR12" s="296"/>
      <c r="AT12" s="299"/>
      <c r="AU12" s="299"/>
      <c r="AV12" s="299"/>
      <c r="AW12" s="299"/>
      <c r="AX12" s="299"/>
      <c r="AZ12" s="1444"/>
      <c r="BA12" s="1444"/>
      <c r="BB12" s="1444"/>
      <c r="BC12" s="1444"/>
      <c r="BD12" s="1444"/>
      <c r="BE12" s="1444"/>
      <c r="BF12" s="1444"/>
      <c r="BG12" s="1444"/>
      <c r="BH12" s="1444"/>
      <c r="BI12" s="1444"/>
      <c r="BJ12" s="1444"/>
      <c r="BK12" s="312"/>
      <c r="BL12" s="312"/>
      <c r="BO12" s="300"/>
      <c r="BP12" s="300"/>
      <c r="BQ12" s="300"/>
      <c r="BR12" s="300"/>
      <c r="BS12" s="300"/>
      <c r="BT12" s="300"/>
      <c r="BU12" s="300"/>
      <c r="BV12" s="300"/>
      <c r="BW12" s="300"/>
      <c r="BX12" s="300"/>
      <c r="BY12" s="300"/>
      <c r="CA12" s="312"/>
      <c r="CB12" s="312"/>
      <c r="CC12" s="312"/>
      <c r="CD12" s="312"/>
      <c r="CE12" s="297"/>
      <c r="CG12" s="2194"/>
      <c r="CH12" s="2194"/>
      <c r="CI12" s="2194"/>
      <c r="CJ12" s="2194"/>
      <c r="CK12" s="2194"/>
      <c r="CL12" s="2194"/>
      <c r="CM12" s="2194"/>
      <c r="CN12" s="2194"/>
      <c r="CO12" s="2194"/>
      <c r="CP12" s="2194"/>
    </row>
    <row r="13" spans="2:109" ht="15" customHeight="1">
      <c r="B13" s="296"/>
      <c r="C13" s="1522" t="s">
        <v>814</v>
      </c>
      <c r="D13" s="2193"/>
      <c r="E13" s="2193"/>
      <c r="F13" s="2193"/>
      <c r="G13" s="2193"/>
      <c r="H13" s="2193"/>
      <c r="I13" s="302"/>
      <c r="J13" s="1460"/>
      <c r="K13" s="1460"/>
      <c r="L13" s="1460"/>
      <c r="M13" s="1460"/>
      <c r="N13" s="1460"/>
      <c r="O13" s="1460"/>
      <c r="P13" s="1460"/>
      <c r="Q13" s="1460"/>
      <c r="R13" s="1460"/>
      <c r="S13" s="1460"/>
      <c r="T13" s="1460"/>
      <c r="U13" s="292" t="s">
        <v>815</v>
      </c>
      <c r="V13" s="303"/>
      <c r="AK13" s="303"/>
      <c r="AL13" s="303"/>
      <c r="AM13" s="303"/>
      <c r="AN13" s="303"/>
      <c r="AO13" s="297"/>
      <c r="AR13" s="296"/>
      <c r="AS13" s="1522" t="s">
        <v>814</v>
      </c>
      <c r="AT13" s="2193"/>
      <c r="AU13" s="2193"/>
      <c r="AV13" s="2193"/>
      <c r="AW13" s="2193"/>
      <c r="AX13" s="2193"/>
      <c r="AY13" s="302"/>
      <c r="AZ13" s="1460"/>
      <c r="BA13" s="1460"/>
      <c r="BB13" s="1460"/>
      <c r="BC13" s="1460"/>
      <c r="BD13" s="1460"/>
      <c r="BE13" s="1460"/>
      <c r="BF13" s="1460"/>
      <c r="BG13" s="1460"/>
      <c r="BH13" s="1460"/>
      <c r="BI13" s="1460"/>
      <c r="BJ13" s="1460"/>
      <c r="BK13" s="292" t="s">
        <v>815</v>
      </c>
      <c r="BL13" s="303"/>
      <c r="CA13" s="303"/>
      <c r="CB13" s="303"/>
      <c r="CC13" s="303"/>
      <c r="CD13" s="303"/>
      <c r="CE13" s="297"/>
    </row>
    <row r="14" spans="2:109" ht="15" customHeight="1">
      <c r="B14" s="296"/>
      <c r="D14" s="304"/>
      <c r="E14" s="304"/>
      <c r="F14" s="304"/>
      <c r="G14" s="304"/>
      <c r="H14" s="304"/>
      <c r="AO14" s="297"/>
      <c r="AR14" s="296"/>
      <c r="AT14" s="304"/>
      <c r="AU14" s="304"/>
      <c r="AV14" s="304"/>
      <c r="AW14" s="304"/>
      <c r="AX14" s="304"/>
      <c r="CE14" s="297"/>
      <c r="CG14" s="2122" t="s">
        <v>380</v>
      </c>
      <c r="CH14" s="2122"/>
      <c r="CI14" s="2122"/>
      <c r="CJ14" s="2122"/>
      <c r="CK14" s="2122"/>
      <c r="CL14" s="2190" t="s">
        <v>816</v>
      </c>
      <c r="CM14" s="2179"/>
      <c r="CN14" s="2179"/>
      <c r="CO14" s="2179"/>
      <c r="CP14" s="2179"/>
      <c r="CQ14" s="2179"/>
      <c r="CR14" s="2179"/>
      <c r="CS14" s="2179"/>
      <c r="CT14" s="2179"/>
      <c r="CU14" s="2179"/>
      <c r="CV14" s="2179"/>
      <c r="CW14" s="2179"/>
      <c r="CX14" s="2179"/>
      <c r="CY14" s="2179"/>
      <c r="CZ14" s="2179"/>
      <c r="DA14" s="2179"/>
      <c r="DB14" s="2179"/>
      <c r="DC14" s="2179"/>
      <c r="DD14" s="2179"/>
      <c r="DE14" s="2179"/>
    </row>
    <row r="15" spans="2:109" ht="15" customHeight="1">
      <c r="B15" s="1436" t="s">
        <v>380</v>
      </c>
      <c r="C15" s="2115"/>
      <c r="D15" s="1437"/>
      <c r="E15" s="1437" t="s">
        <v>381</v>
      </c>
      <c r="F15" s="1437"/>
      <c r="G15" s="1437"/>
      <c r="H15" s="1437"/>
      <c r="I15" s="1437"/>
      <c r="J15" s="1437"/>
      <c r="K15" s="1437"/>
      <c r="L15" s="1437"/>
      <c r="M15" s="1437" t="s">
        <v>382</v>
      </c>
      <c r="N15" s="1437"/>
      <c r="O15" s="1437"/>
      <c r="P15" s="1437"/>
      <c r="Q15" s="1437"/>
      <c r="R15" s="1437"/>
      <c r="S15" s="1437"/>
      <c r="T15" s="1511" t="s">
        <v>384</v>
      </c>
      <c r="U15" s="1512"/>
      <c r="V15" s="1513"/>
      <c r="W15" s="1508" t="s">
        <v>817</v>
      </c>
      <c r="X15" s="1509"/>
      <c r="Y15" s="1509"/>
      <c r="Z15" s="1509"/>
      <c r="AA15" s="1510"/>
      <c r="AB15" s="1508" t="s">
        <v>818</v>
      </c>
      <c r="AC15" s="1510"/>
      <c r="AD15" s="1511" t="s">
        <v>819</v>
      </c>
      <c r="AE15" s="1509"/>
      <c r="AF15" s="1509"/>
      <c r="AG15" s="1509"/>
      <c r="AH15" s="1509"/>
      <c r="AI15" s="1510"/>
      <c r="AJ15" s="1511" t="s">
        <v>820</v>
      </c>
      <c r="AK15" s="1512"/>
      <c r="AL15" s="1512"/>
      <c r="AM15" s="1512"/>
      <c r="AN15" s="1512"/>
      <c r="AO15" s="2191"/>
      <c r="AR15" s="1436" t="s">
        <v>380</v>
      </c>
      <c r="AS15" s="2115"/>
      <c r="AT15" s="1437"/>
      <c r="AU15" s="1437" t="s">
        <v>381</v>
      </c>
      <c r="AV15" s="1437"/>
      <c r="AW15" s="1437"/>
      <c r="AX15" s="1437"/>
      <c r="AY15" s="1437"/>
      <c r="AZ15" s="1437"/>
      <c r="BA15" s="1437"/>
      <c r="BB15" s="1437"/>
      <c r="BC15" s="1437" t="s">
        <v>382</v>
      </c>
      <c r="BD15" s="1437"/>
      <c r="BE15" s="1437"/>
      <c r="BF15" s="1437"/>
      <c r="BG15" s="1437"/>
      <c r="BH15" s="1437"/>
      <c r="BI15" s="1437"/>
      <c r="BJ15" s="1511" t="s">
        <v>384</v>
      </c>
      <c r="BK15" s="1512"/>
      <c r="BL15" s="1513"/>
      <c r="BM15" s="1508" t="s">
        <v>817</v>
      </c>
      <c r="BN15" s="1509"/>
      <c r="BO15" s="1509"/>
      <c r="BP15" s="1509"/>
      <c r="BQ15" s="1510"/>
      <c r="BR15" s="1508" t="s">
        <v>818</v>
      </c>
      <c r="BS15" s="1510"/>
      <c r="BT15" s="1511" t="s">
        <v>819</v>
      </c>
      <c r="BU15" s="1509"/>
      <c r="BV15" s="1509"/>
      <c r="BW15" s="1509"/>
      <c r="BX15" s="1509"/>
      <c r="BY15" s="1510"/>
      <c r="BZ15" s="1511" t="s">
        <v>820</v>
      </c>
      <c r="CA15" s="1512"/>
      <c r="CB15" s="1512"/>
      <c r="CC15" s="1512"/>
      <c r="CD15" s="1512"/>
      <c r="CE15" s="2191"/>
      <c r="CG15" s="2122"/>
      <c r="CH15" s="2122"/>
      <c r="CI15" s="2122"/>
      <c r="CJ15" s="2122"/>
      <c r="CK15" s="2122"/>
      <c r="CL15" s="2179"/>
      <c r="CM15" s="2179"/>
      <c r="CN15" s="2179"/>
      <c r="CO15" s="2179"/>
      <c r="CP15" s="2179"/>
      <c r="CQ15" s="2179"/>
      <c r="CR15" s="2179"/>
      <c r="CS15" s="2179"/>
      <c r="CT15" s="2179"/>
      <c r="CU15" s="2179"/>
      <c r="CV15" s="2179"/>
      <c r="CW15" s="2179"/>
      <c r="CX15" s="2179"/>
      <c r="CY15" s="2179"/>
      <c r="CZ15" s="2179"/>
      <c r="DA15" s="2179"/>
      <c r="DB15" s="2179"/>
      <c r="DC15" s="2179"/>
      <c r="DD15" s="2179"/>
      <c r="DE15" s="2179"/>
    </row>
    <row r="16" spans="2:109" ht="15" customHeight="1">
      <c r="B16" s="1436"/>
      <c r="C16" s="2115"/>
      <c r="D16" s="1437"/>
      <c r="E16" s="1437"/>
      <c r="F16" s="1437"/>
      <c r="G16" s="1437"/>
      <c r="H16" s="1437"/>
      <c r="I16" s="1437"/>
      <c r="J16" s="1437"/>
      <c r="K16" s="1437"/>
      <c r="L16" s="1437"/>
      <c r="M16" s="1437"/>
      <c r="N16" s="1437"/>
      <c r="O16" s="1437"/>
      <c r="P16" s="1437"/>
      <c r="Q16" s="1437"/>
      <c r="R16" s="1437"/>
      <c r="S16" s="1437"/>
      <c r="T16" s="1514"/>
      <c r="U16" s="1515"/>
      <c r="V16" s="1516"/>
      <c r="W16" s="1518"/>
      <c r="X16" s="1519"/>
      <c r="Y16" s="1519"/>
      <c r="Z16" s="1519"/>
      <c r="AA16" s="1520"/>
      <c r="AB16" s="1518"/>
      <c r="AC16" s="1520"/>
      <c r="AD16" s="1518"/>
      <c r="AE16" s="1519"/>
      <c r="AF16" s="1519"/>
      <c r="AG16" s="1519"/>
      <c r="AH16" s="1519"/>
      <c r="AI16" s="1520"/>
      <c r="AJ16" s="1514"/>
      <c r="AK16" s="1515"/>
      <c r="AL16" s="1515"/>
      <c r="AM16" s="1515"/>
      <c r="AN16" s="1515"/>
      <c r="AO16" s="2192"/>
      <c r="AR16" s="1436"/>
      <c r="AS16" s="2115"/>
      <c r="AT16" s="1437"/>
      <c r="AU16" s="1437"/>
      <c r="AV16" s="1437"/>
      <c r="AW16" s="1437"/>
      <c r="AX16" s="1437"/>
      <c r="AY16" s="1437"/>
      <c r="AZ16" s="1437"/>
      <c r="BA16" s="1437"/>
      <c r="BB16" s="1437"/>
      <c r="BC16" s="1437"/>
      <c r="BD16" s="1437"/>
      <c r="BE16" s="1437"/>
      <c r="BF16" s="1437"/>
      <c r="BG16" s="1437"/>
      <c r="BH16" s="1437"/>
      <c r="BI16" s="1437"/>
      <c r="BJ16" s="1514"/>
      <c r="BK16" s="1515"/>
      <c r="BL16" s="1516"/>
      <c r="BM16" s="1518"/>
      <c r="BN16" s="1519"/>
      <c r="BO16" s="1519"/>
      <c r="BP16" s="1519"/>
      <c r="BQ16" s="1520"/>
      <c r="BR16" s="1518"/>
      <c r="BS16" s="1520"/>
      <c r="BT16" s="1518"/>
      <c r="BU16" s="1519"/>
      <c r="BV16" s="1519"/>
      <c r="BW16" s="1519"/>
      <c r="BX16" s="1519"/>
      <c r="BY16" s="1520"/>
      <c r="BZ16" s="1514"/>
      <c r="CA16" s="1515"/>
      <c r="CB16" s="1515"/>
      <c r="CC16" s="1515"/>
      <c r="CD16" s="1515"/>
      <c r="CE16" s="2192"/>
    </row>
    <row r="17" spans="2:109" ht="15" customHeight="1">
      <c r="B17" s="1468" t="s">
        <v>387</v>
      </c>
      <c r="C17" s="1469"/>
      <c r="D17" s="1469"/>
      <c r="E17" s="1469"/>
      <c r="F17" s="1469"/>
      <c r="G17" s="1469"/>
      <c r="H17" s="1469"/>
      <c r="I17" s="1469"/>
      <c r="J17" s="1469"/>
      <c r="K17" s="1469"/>
      <c r="L17" s="1470"/>
      <c r="M17" s="1501"/>
      <c r="N17" s="1502"/>
      <c r="O17" s="1502"/>
      <c r="P17" s="1502"/>
      <c r="Q17" s="1502"/>
      <c r="R17" s="1502"/>
      <c r="S17" s="1502"/>
      <c r="T17" s="575"/>
      <c r="U17" s="575"/>
      <c r="V17" s="575"/>
      <c r="W17" s="306"/>
      <c r="X17" s="306"/>
      <c r="Y17" s="306"/>
      <c r="Z17" s="306"/>
      <c r="AA17" s="306"/>
      <c r="AB17" s="306"/>
      <c r="AC17" s="306"/>
      <c r="AD17" s="306"/>
      <c r="AE17" s="306"/>
      <c r="AF17" s="306"/>
      <c r="AG17" s="306"/>
      <c r="AH17" s="306"/>
      <c r="AI17" s="306"/>
      <c r="AJ17" s="306"/>
      <c r="AK17" s="306"/>
      <c r="AL17" s="306"/>
      <c r="AM17" s="575"/>
      <c r="AN17" s="1502"/>
      <c r="AO17" s="2188"/>
      <c r="AR17" s="1468" t="s">
        <v>387</v>
      </c>
      <c r="AS17" s="1469"/>
      <c r="AT17" s="1469"/>
      <c r="AU17" s="1469"/>
      <c r="AV17" s="1469"/>
      <c r="AW17" s="1469"/>
      <c r="AX17" s="1469"/>
      <c r="AY17" s="1469"/>
      <c r="AZ17" s="1469"/>
      <c r="BA17" s="1469"/>
      <c r="BB17" s="1470"/>
      <c r="BC17" s="1501"/>
      <c r="BD17" s="1502"/>
      <c r="BE17" s="1502"/>
      <c r="BF17" s="1502"/>
      <c r="BG17" s="1502"/>
      <c r="BH17" s="1502"/>
      <c r="BI17" s="1502"/>
      <c r="BJ17" s="575"/>
      <c r="BK17" s="575"/>
      <c r="BL17" s="575"/>
      <c r="BM17" s="306"/>
      <c r="BN17" s="306"/>
      <c r="BO17" s="306"/>
      <c r="BP17" s="306"/>
      <c r="BQ17" s="306"/>
      <c r="BR17" s="306"/>
      <c r="BS17" s="306"/>
      <c r="BT17" s="306"/>
      <c r="BU17" s="306"/>
      <c r="BV17" s="306"/>
      <c r="BW17" s="306"/>
      <c r="BX17" s="306"/>
      <c r="BY17" s="306"/>
      <c r="BZ17" s="306"/>
      <c r="CA17" s="306"/>
      <c r="CB17" s="306"/>
      <c r="CC17" s="575"/>
      <c r="CD17" s="1502"/>
      <c r="CE17" s="2188"/>
      <c r="CG17" s="2122" t="s">
        <v>821</v>
      </c>
      <c r="CH17" s="2122"/>
      <c r="CI17" s="2122"/>
      <c r="CJ17" s="2122"/>
      <c r="CK17" s="2122"/>
      <c r="CL17" s="2186" t="s">
        <v>822</v>
      </c>
      <c r="CM17" s="2187"/>
      <c r="CN17" s="2187"/>
      <c r="CO17" s="2187"/>
      <c r="CP17" s="2187"/>
      <c r="CQ17" s="2187"/>
      <c r="CR17" s="2187"/>
      <c r="CS17" s="2187"/>
      <c r="CT17" s="2187"/>
      <c r="CU17" s="2187"/>
      <c r="CV17" s="2187"/>
      <c r="CW17" s="2187"/>
      <c r="CX17" s="2187"/>
      <c r="CY17" s="2187"/>
      <c r="CZ17" s="2187"/>
      <c r="DA17" s="2187"/>
      <c r="DB17" s="2187"/>
      <c r="DC17" s="2187"/>
      <c r="DD17" s="2187"/>
      <c r="DE17" s="2187"/>
    </row>
    <row r="18" spans="2:109" ht="15" customHeight="1">
      <c r="B18" s="1471"/>
      <c r="C18" s="1472"/>
      <c r="D18" s="1472"/>
      <c r="E18" s="1472"/>
      <c r="F18" s="1472"/>
      <c r="G18" s="1472"/>
      <c r="H18" s="1472"/>
      <c r="I18" s="1472"/>
      <c r="J18" s="1472"/>
      <c r="K18" s="1472"/>
      <c r="L18" s="1473"/>
      <c r="M18" s="1504"/>
      <c r="N18" s="1505"/>
      <c r="O18" s="1505"/>
      <c r="P18" s="1505"/>
      <c r="Q18" s="1505"/>
      <c r="R18" s="1505"/>
      <c r="S18" s="1505"/>
      <c r="T18" s="576"/>
      <c r="U18" s="576"/>
      <c r="V18" s="576"/>
      <c r="W18" s="306"/>
      <c r="X18" s="306"/>
      <c r="Y18" s="306"/>
      <c r="Z18" s="306"/>
      <c r="AA18" s="306"/>
      <c r="AB18" s="306"/>
      <c r="AC18" s="306"/>
      <c r="AD18" s="306"/>
      <c r="AE18" s="306"/>
      <c r="AF18" s="306"/>
      <c r="AG18" s="306"/>
      <c r="AH18" s="306"/>
      <c r="AI18" s="306"/>
      <c r="AJ18" s="306"/>
      <c r="AK18" s="306"/>
      <c r="AL18" s="306"/>
      <c r="AM18" s="576"/>
      <c r="AN18" s="1505"/>
      <c r="AO18" s="2189"/>
      <c r="AR18" s="1471"/>
      <c r="AS18" s="1472"/>
      <c r="AT18" s="1472"/>
      <c r="AU18" s="1472"/>
      <c r="AV18" s="1472"/>
      <c r="AW18" s="1472"/>
      <c r="AX18" s="1472"/>
      <c r="AY18" s="1472"/>
      <c r="AZ18" s="1472"/>
      <c r="BA18" s="1472"/>
      <c r="BB18" s="1473"/>
      <c r="BC18" s="1504"/>
      <c r="BD18" s="1505"/>
      <c r="BE18" s="1505"/>
      <c r="BF18" s="1505"/>
      <c r="BG18" s="1505"/>
      <c r="BH18" s="1505"/>
      <c r="BI18" s="1505"/>
      <c r="BJ18" s="576"/>
      <c r="BK18" s="576"/>
      <c r="BL18" s="576"/>
      <c r="BM18" s="306"/>
      <c r="BN18" s="306"/>
      <c r="BO18" s="306"/>
      <c r="BP18" s="306"/>
      <c r="BQ18" s="306"/>
      <c r="BR18" s="306"/>
      <c r="BS18" s="306"/>
      <c r="BT18" s="306"/>
      <c r="BU18" s="306"/>
      <c r="BV18" s="306"/>
      <c r="BW18" s="306"/>
      <c r="BX18" s="306"/>
      <c r="BY18" s="306"/>
      <c r="BZ18" s="306"/>
      <c r="CA18" s="306"/>
      <c r="CB18" s="306"/>
      <c r="CC18" s="576"/>
      <c r="CD18" s="1505"/>
      <c r="CE18" s="2189"/>
      <c r="CG18" s="2122"/>
      <c r="CH18" s="2122"/>
      <c r="CI18" s="2122"/>
      <c r="CJ18" s="2122"/>
      <c r="CK18" s="2122"/>
      <c r="CL18" s="2187"/>
      <c r="CM18" s="2187"/>
      <c r="CN18" s="2187"/>
      <c r="CO18" s="2187"/>
      <c r="CP18" s="2187"/>
      <c r="CQ18" s="2187"/>
      <c r="CR18" s="2187"/>
      <c r="CS18" s="2187"/>
      <c r="CT18" s="2187"/>
      <c r="CU18" s="2187"/>
      <c r="CV18" s="2187"/>
      <c r="CW18" s="2187"/>
      <c r="CX18" s="2187"/>
      <c r="CY18" s="2187"/>
      <c r="CZ18" s="2187"/>
      <c r="DA18" s="2187"/>
      <c r="DB18" s="2187"/>
      <c r="DC18" s="2187"/>
      <c r="DD18" s="2187"/>
      <c r="DE18" s="2187"/>
    </row>
    <row r="19" spans="2:109" ht="30" customHeight="1">
      <c r="B19" s="2113"/>
      <c r="C19" s="2114"/>
      <c r="D19" s="2115"/>
      <c r="E19" s="2110"/>
      <c r="F19" s="2111"/>
      <c r="G19" s="2111"/>
      <c r="H19" s="2111"/>
      <c r="I19" s="2111"/>
      <c r="J19" s="2111"/>
      <c r="K19" s="2111"/>
      <c r="L19" s="2112"/>
      <c r="M19" s="2116"/>
      <c r="N19" s="2117"/>
      <c r="O19" s="2117"/>
      <c r="P19" s="2117"/>
      <c r="Q19" s="2117"/>
      <c r="R19" s="2117"/>
      <c r="S19" s="2118"/>
      <c r="T19" s="2110"/>
      <c r="U19" s="2111"/>
      <c r="V19" s="2112"/>
      <c r="W19" s="2158"/>
      <c r="X19" s="2159"/>
      <c r="Y19" s="2159"/>
      <c r="Z19" s="2159"/>
      <c r="AA19" s="2160"/>
      <c r="AB19" s="2110"/>
      <c r="AC19" s="2112"/>
      <c r="AD19" s="2165"/>
      <c r="AE19" s="2159"/>
      <c r="AF19" s="2159"/>
      <c r="AG19" s="2159"/>
      <c r="AH19" s="2159"/>
      <c r="AI19" s="2160"/>
      <c r="AJ19" s="2110"/>
      <c r="AK19" s="2111"/>
      <c r="AL19" s="2111"/>
      <c r="AM19" s="2111"/>
      <c r="AN19" s="2111"/>
      <c r="AO19" s="2161"/>
      <c r="AR19" s="2113">
        <v>2</v>
      </c>
      <c r="AS19" s="2114"/>
      <c r="AT19" s="2115"/>
      <c r="AU19" s="2134" t="s">
        <v>823</v>
      </c>
      <c r="AV19" s="2135"/>
      <c r="AW19" s="2135"/>
      <c r="AX19" s="2135"/>
      <c r="AY19" s="2135"/>
      <c r="AZ19" s="2135"/>
      <c r="BA19" s="2135"/>
      <c r="BB19" s="2136"/>
      <c r="BC19" s="2183" t="s">
        <v>824</v>
      </c>
      <c r="BD19" s="2184"/>
      <c r="BE19" s="2184"/>
      <c r="BF19" s="2184"/>
      <c r="BG19" s="2184"/>
      <c r="BH19" s="2184"/>
      <c r="BI19" s="2185"/>
      <c r="BJ19" s="2110" t="s">
        <v>23</v>
      </c>
      <c r="BK19" s="2111"/>
      <c r="BL19" s="2112"/>
      <c r="BM19" s="2158">
        <v>200</v>
      </c>
      <c r="BN19" s="2159"/>
      <c r="BO19" s="2159"/>
      <c r="BP19" s="2159"/>
      <c r="BQ19" s="2160"/>
      <c r="BR19" s="2110" t="s">
        <v>825</v>
      </c>
      <c r="BS19" s="2112"/>
      <c r="BT19" s="2165">
        <v>2000</v>
      </c>
      <c r="BU19" s="2159"/>
      <c r="BV19" s="2159"/>
      <c r="BW19" s="2159"/>
      <c r="BX19" s="2159"/>
      <c r="BY19" s="2160"/>
      <c r="BZ19" s="2110" t="s">
        <v>50</v>
      </c>
      <c r="CA19" s="2111"/>
      <c r="CB19" s="2111"/>
      <c r="CC19" s="2111"/>
      <c r="CD19" s="2111"/>
      <c r="CE19" s="2161"/>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row>
    <row r="20" spans="2:109" ht="30" customHeight="1">
      <c r="B20" s="2113"/>
      <c r="C20" s="2114"/>
      <c r="D20" s="2115"/>
      <c r="E20" s="2110"/>
      <c r="F20" s="2111"/>
      <c r="G20" s="2111"/>
      <c r="H20" s="2111"/>
      <c r="I20" s="2111"/>
      <c r="J20" s="2111"/>
      <c r="K20" s="2111"/>
      <c r="L20" s="2112"/>
      <c r="M20" s="2116"/>
      <c r="N20" s="2117"/>
      <c r="O20" s="2117"/>
      <c r="P20" s="2117"/>
      <c r="Q20" s="2117"/>
      <c r="R20" s="2117"/>
      <c r="S20" s="2118"/>
      <c r="T20" s="2110"/>
      <c r="U20" s="2111"/>
      <c r="V20" s="2112"/>
      <c r="W20" s="2158"/>
      <c r="X20" s="2159"/>
      <c r="Y20" s="2159"/>
      <c r="Z20" s="2159"/>
      <c r="AA20" s="2160"/>
      <c r="AB20" s="2110"/>
      <c r="AC20" s="2112"/>
      <c r="AD20" s="2165"/>
      <c r="AE20" s="2159"/>
      <c r="AF20" s="2159"/>
      <c r="AG20" s="2159"/>
      <c r="AH20" s="2159"/>
      <c r="AI20" s="2160"/>
      <c r="AJ20" s="2110"/>
      <c r="AK20" s="2111"/>
      <c r="AL20" s="2111"/>
      <c r="AM20" s="2111"/>
      <c r="AN20" s="2111"/>
      <c r="AO20" s="2161"/>
      <c r="AR20" s="2113">
        <v>2</v>
      </c>
      <c r="AS20" s="2114"/>
      <c r="AT20" s="2115"/>
      <c r="AU20" s="2134" t="s">
        <v>295</v>
      </c>
      <c r="AV20" s="2135"/>
      <c r="AW20" s="2135"/>
      <c r="AX20" s="2135"/>
      <c r="AY20" s="2135"/>
      <c r="AZ20" s="2135"/>
      <c r="BA20" s="2135"/>
      <c r="BB20" s="2136"/>
      <c r="BC20" s="2183" t="s">
        <v>296</v>
      </c>
      <c r="BD20" s="2184"/>
      <c r="BE20" s="2184"/>
      <c r="BF20" s="2184"/>
      <c r="BG20" s="2184"/>
      <c r="BH20" s="2184"/>
      <c r="BI20" s="2185"/>
      <c r="BJ20" s="2110" t="s">
        <v>309</v>
      </c>
      <c r="BK20" s="2111"/>
      <c r="BL20" s="2112"/>
      <c r="BM20" s="2158">
        <v>100</v>
      </c>
      <c r="BN20" s="2159"/>
      <c r="BO20" s="2159"/>
      <c r="BP20" s="2159"/>
      <c r="BQ20" s="2160"/>
      <c r="BR20" s="2110" t="s">
        <v>825</v>
      </c>
      <c r="BS20" s="2112"/>
      <c r="BT20" s="2165">
        <v>1000</v>
      </c>
      <c r="BU20" s="2159"/>
      <c r="BV20" s="2159"/>
      <c r="BW20" s="2159"/>
      <c r="BX20" s="2159"/>
      <c r="BY20" s="2160"/>
      <c r="BZ20" s="2110" t="s">
        <v>23</v>
      </c>
      <c r="CA20" s="2111"/>
      <c r="CB20" s="2111"/>
      <c r="CC20" s="2111"/>
      <c r="CD20" s="2111"/>
      <c r="CE20" s="2161"/>
      <c r="CG20" s="2122" t="s">
        <v>826</v>
      </c>
      <c r="CH20" s="2122"/>
      <c r="CI20" s="2122"/>
      <c r="CJ20" s="2122"/>
      <c r="CK20" s="2122"/>
      <c r="CL20" s="2180" t="s">
        <v>827</v>
      </c>
      <c r="CM20" s="2181"/>
      <c r="CN20" s="2181"/>
      <c r="CO20" s="2181"/>
      <c r="CP20" s="2181"/>
      <c r="CQ20" s="2181"/>
      <c r="CR20" s="2181"/>
      <c r="CS20" s="2181"/>
      <c r="CT20" s="2181"/>
      <c r="CU20" s="2181"/>
      <c r="CV20" s="2181"/>
      <c r="CW20" s="2181"/>
      <c r="CX20" s="2181"/>
      <c r="CY20" s="2181"/>
      <c r="CZ20" s="2181"/>
      <c r="DA20" s="2181"/>
      <c r="DB20" s="2181"/>
      <c r="DC20" s="2181"/>
      <c r="DD20" s="2181"/>
      <c r="DE20" s="2182"/>
    </row>
    <row r="21" spans="2:109" ht="30" customHeight="1">
      <c r="B21" s="2113"/>
      <c r="C21" s="2114"/>
      <c r="D21" s="2115"/>
      <c r="E21" s="2110"/>
      <c r="F21" s="2111"/>
      <c r="G21" s="2111"/>
      <c r="H21" s="2111"/>
      <c r="I21" s="2111"/>
      <c r="J21" s="2111"/>
      <c r="K21" s="2111"/>
      <c r="L21" s="2112"/>
      <c r="M21" s="2116"/>
      <c r="N21" s="2117"/>
      <c r="O21" s="2117"/>
      <c r="P21" s="2117"/>
      <c r="Q21" s="2117"/>
      <c r="R21" s="2117"/>
      <c r="S21" s="2118"/>
      <c r="T21" s="2110"/>
      <c r="U21" s="2111"/>
      <c r="V21" s="2112"/>
      <c r="W21" s="2158"/>
      <c r="X21" s="2159"/>
      <c r="Y21" s="2159"/>
      <c r="Z21" s="2159"/>
      <c r="AA21" s="2160"/>
      <c r="AB21" s="2110"/>
      <c r="AC21" s="2112"/>
      <c r="AD21" s="2165"/>
      <c r="AE21" s="2159"/>
      <c r="AF21" s="2159"/>
      <c r="AG21" s="2159"/>
      <c r="AH21" s="2159"/>
      <c r="AI21" s="2160"/>
      <c r="AJ21" s="2110"/>
      <c r="AK21" s="2111"/>
      <c r="AL21" s="2111"/>
      <c r="AM21" s="2111"/>
      <c r="AN21" s="2111"/>
      <c r="AO21" s="2161"/>
      <c r="AR21" s="2113">
        <v>2</v>
      </c>
      <c r="AS21" s="2114"/>
      <c r="AT21" s="2115"/>
      <c r="AU21" s="2134" t="s">
        <v>828</v>
      </c>
      <c r="AV21" s="2135"/>
      <c r="AW21" s="2135"/>
      <c r="AX21" s="2135"/>
      <c r="AY21" s="2135"/>
      <c r="AZ21" s="2135"/>
      <c r="BA21" s="2135"/>
      <c r="BB21" s="2136"/>
      <c r="BC21" s="2183" t="s">
        <v>829</v>
      </c>
      <c r="BD21" s="2184"/>
      <c r="BE21" s="2184"/>
      <c r="BF21" s="2184"/>
      <c r="BG21" s="2184"/>
      <c r="BH21" s="2184"/>
      <c r="BI21" s="2185"/>
      <c r="BJ21" s="2110" t="s">
        <v>23</v>
      </c>
      <c r="BK21" s="2111"/>
      <c r="BL21" s="2112"/>
      <c r="BM21" s="2158">
        <v>200</v>
      </c>
      <c r="BN21" s="2159"/>
      <c r="BO21" s="2159"/>
      <c r="BP21" s="2159"/>
      <c r="BQ21" s="2160"/>
      <c r="BR21" s="2110" t="s">
        <v>830</v>
      </c>
      <c r="BS21" s="2112"/>
      <c r="BT21" s="2165">
        <v>4000</v>
      </c>
      <c r="BU21" s="2159"/>
      <c r="BV21" s="2159"/>
      <c r="BW21" s="2159"/>
      <c r="BX21" s="2159"/>
      <c r="BY21" s="2160"/>
      <c r="BZ21" s="2110" t="s">
        <v>50</v>
      </c>
      <c r="CA21" s="2111"/>
      <c r="CB21" s="2111"/>
      <c r="CC21" s="2111"/>
      <c r="CD21" s="2111"/>
      <c r="CE21" s="2161"/>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row>
    <row r="22" spans="2:109" ht="30" customHeight="1">
      <c r="B22" s="2113"/>
      <c r="C22" s="2114"/>
      <c r="D22" s="2115"/>
      <c r="E22" s="2110"/>
      <c r="F22" s="2111"/>
      <c r="G22" s="2111"/>
      <c r="H22" s="2111"/>
      <c r="I22" s="2111"/>
      <c r="J22" s="2111"/>
      <c r="K22" s="2111"/>
      <c r="L22" s="2112"/>
      <c r="M22" s="2116"/>
      <c r="N22" s="2117"/>
      <c r="O22" s="2117"/>
      <c r="P22" s="2117"/>
      <c r="Q22" s="2117"/>
      <c r="R22" s="2117"/>
      <c r="S22" s="2118"/>
      <c r="T22" s="2110"/>
      <c r="U22" s="2111"/>
      <c r="V22" s="2112"/>
      <c r="W22" s="2158"/>
      <c r="X22" s="2159"/>
      <c r="Y22" s="2159"/>
      <c r="Z22" s="2159"/>
      <c r="AA22" s="2160"/>
      <c r="AB22" s="2110"/>
      <c r="AC22" s="2112"/>
      <c r="AD22" s="2158"/>
      <c r="AE22" s="2159"/>
      <c r="AF22" s="2159"/>
      <c r="AG22" s="2159"/>
      <c r="AH22" s="2159"/>
      <c r="AI22" s="2160"/>
      <c r="AJ22" s="2110"/>
      <c r="AK22" s="2111"/>
      <c r="AL22" s="2111"/>
      <c r="AM22" s="2111"/>
      <c r="AN22" s="2111"/>
      <c r="AO22" s="2161"/>
      <c r="AR22" s="2113">
        <v>2</v>
      </c>
      <c r="AS22" s="2114"/>
      <c r="AT22" s="2115"/>
      <c r="AU22" s="2134" t="s">
        <v>831</v>
      </c>
      <c r="AV22" s="2135"/>
      <c r="AW22" s="2135"/>
      <c r="AX22" s="2135"/>
      <c r="AY22" s="2135"/>
      <c r="AZ22" s="2135"/>
      <c r="BA22" s="2135"/>
      <c r="BB22" s="2136"/>
      <c r="BC22" s="2178" t="s">
        <v>832</v>
      </c>
      <c r="BD22" s="2176"/>
      <c r="BE22" s="2176"/>
      <c r="BF22" s="2176"/>
      <c r="BG22" s="2176"/>
      <c r="BH22" s="2176"/>
      <c r="BI22" s="2177"/>
      <c r="BJ22" s="2110" t="s">
        <v>23</v>
      </c>
      <c r="BK22" s="2111"/>
      <c r="BL22" s="2112"/>
      <c r="BM22" s="2158">
        <v>20</v>
      </c>
      <c r="BN22" s="2159"/>
      <c r="BO22" s="2159"/>
      <c r="BP22" s="2159"/>
      <c r="BQ22" s="2160"/>
      <c r="BR22" s="2110" t="s">
        <v>825</v>
      </c>
      <c r="BS22" s="2112"/>
      <c r="BT22" s="2162">
        <v>1000</v>
      </c>
      <c r="BU22" s="2163"/>
      <c r="BV22" s="2163"/>
      <c r="BW22" s="2163"/>
      <c r="BX22" s="2163"/>
      <c r="BY22" s="2164"/>
      <c r="BZ22" s="2110" t="s">
        <v>50</v>
      </c>
      <c r="CA22" s="2111"/>
      <c r="CB22" s="2111"/>
      <c r="CC22" s="2111"/>
      <c r="CD22" s="2111"/>
      <c r="CE22" s="2161"/>
      <c r="CG22" s="2122" t="s">
        <v>833</v>
      </c>
      <c r="CH22" s="2122"/>
      <c r="CI22" s="2122"/>
      <c r="CJ22" s="2122"/>
      <c r="CK22" s="2122"/>
      <c r="CL22" s="2179" t="s">
        <v>834</v>
      </c>
      <c r="CM22" s="2179"/>
      <c r="CN22" s="2179"/>
      <c r="CO22" s="2179"/>
      <c r="CP22" s="2179"/>
      <c r="CQ22" s="2179"/>
      <c r="CR22" s="2179"/>
      <c r="CS22" s="2179"/>
      <c r="CT22" s="2179"/>
      <c r="CU22" s="2179"/>
      <c r="CV22" s="2179"/>
      <c r="CW22" s="2179"/>
      <c r="CX22" s="2179"/>
      <c r="CY22" s="2179"/>
      <c r="CZ22" s="2179"/>
      <c r="DA22" s="2179"/>
      <c r="DB22" s="2179"/>
      <c r="DC22" s="2179"/>
      <c r="DD22" s="2179"/>
      <c r="DE22" s="2179"/>
    </row>
    <row r="23" spans="2:109" ht="30" customHeight="1">
      <c r="B23" s="2113"/>
      <c r="C23" s="2114"/>
      <c r="D23" s="2115"/>
      <c r="E23" s="2110"/>
      <c r="F23" s="2111"/>
      <c r="G23" s="2111"/>
      <c r="H23" s="2111"/>
      <c r="I23" s="2111"/>
      <c r="J23" s="2111"/>
      <c r="K23" s="2111"/>
      <c r="L23" s="2112"/>
      <c r="M23" s="2116"/>
      <c r="N23" s="2117"/>
      <c r="O23" s="2117"/>
      <c r="P23" s="2117"/>
      <c r="Q23" s="2117"/>
      <c r="R23" s="2117"/>
      <c r="S23" s="2118"/>
      <c r="T23" s="2110"/>
      <c r="U23" s="2111"/>
      <c r="V23" s="2112"/>
      <c r="W23" s="2158"/>
      <c r="X23" s="2159"/>
      <c r="Y23" s="2159"/>
      <c r="Z23" s="2159"/>
      <c r="AA23" s="2160"/>
      <c r="AB23" s="2110"/>
      <c r="AC23" s="2112"/>
      <c r="AD23" s="2165"/>
      <c r="AE23" s="2159"/>
      <c r="AF23" s="2159"/>
      <c r="AG23" s="2159"/>
      <c r="AH23" s="2159"/>
      <c r="AI23" s="2160"/>
      <c r="AJ23" s="2110"/>
      <c r="AK23" s="2111"/>
      <c r="AL23" s="2111"/>
      <c r="AM23" s="2111"/>
      <c r="AN23" s="2111"/>
      <c r="AO23" s="2161"/>
      <c r="AR23" s="2113">
        <v>2</v>
      </c>
      <c r="AS23" s="2114"/>
      <c r="AT23" s="2115"/>
      <c r="AU23" s="2134" t="s">
        <v>303</v>
      </c>
      <c r="AV23" s="2135"/>
      <c r="AW23" s="2135"/>
      <c r="AX23" s="2135"/>
      <c r="AY23" s="2135"/>
      <c r="AZ23" s="2135"/>
      <c r="BA23" s="2135"/>
      <c r="BB23" s="2136"/>
      <c r="BC23" s="2178" t="s">
        <v>304</v>
      </c>
      <c r="BD23" s="2176"/>
      <c r="BE23" s="2176"/>
      <c r="BF23" s="2176"/>
      <c r="BG23" s="2176"/>
      <c r="BH23" s="2176"/>
      <c r="BI23" s="2177"/>
      <c r="BJ23" s="2110" t="s">
        <v>309</v>
      </c>
      <c r="BK23" s="2111"/>
      <c r="BL23" s="2112"/>
      <c r="BM23" s="2158">
        <v>200</v>
      </c>
      <c r="BN23" s="2159"/>
      <c r="BO23" s="2159"/>
      <c r="BP23" s="2159"/>
      <c r="BQ23" s="2160"/>
      <c r="BR23" s="2110" t="s">
        <v>305</v>
      </c>
      <c r="BS23" s="2112"/>
      <c r="BT23" s="2162">
        <v>1000</v>
      </c>
      <c r="BU23" s="2163"/>
      <c r="BV23" s="2163"/>
      <c r="BW23" s="2163"/>
      <c r="BX23" s="2163"/>
      <c r="BY23" s="2164"/>
      <c r="BZ23" s="2110" t="s">
        <v>835</v>
      </c>
      <c r="CA23" s="2111"/>
      <c r="CB23" s="2111"/>
      <c r="CC23" s="2111"/>
      <c r="CD23" s="2111"/>
      <c r="CE23" s="2161"/>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row>
    <row r="24" spans="2:109" ht="30" customHeight="1">
      <c r="B24" s="2113"/>
      <c r="C24" s="2114"/>
      <c r="D24" s="2115"/>
      <c r="E24" s="2110"/>
      <c r="F24" s="2111"/>
      <c r="G24" s="2111"/>
      <c r="H24" s="2111"/>
      <c r="I24" s="2111"/>
      <c r="J24" s="2111"/>
      <c r="K24" s="2111"/>
      <c r="L24" s="2112"/>
      <c r="M24" s="2116"/>
      <c r="N24" s="2117"/>
      <c r="O24" s="2117"/>
      <c r="P24" s="2117"/>
      <c r="Q24" s="2117"/>
      <c r="R24" s="2117"/>
      <c r="S24" s="2118"/>
      <c r="T24" s="2110"/>
      <c r="U24" s="2111"/>
      <c r="V24" s="2112"/>
      <c r="W24" s="2110"/>
      <c r="X24" s="2111"/>
      <c r="Y24" s="2111"/>
      <c r="Z24" s="2111"/>
      <c r="AA24" s="2112"/>
      <c r="AB24" s="2110"/>
      <c r="AC24" s="2112"/>
      <c r="AD24" s="2158"/>
      <c r="AE24" s="2159"/>
      <c r="AF24" s="2159"/>
      <c r="AG24" s="2159"/>
      <c r="AH24" s="2159"/>
      <c r="AI24" s="2160"/>
      <c r="AJ24" s="2110"/>
      <c r="AK24" s="2111"/>
      <c r="AL24" s="2111"/>
      <c r="AM24" s="2111"/>
      <c r="AN24" s="2111"/>
      <c r="AO24" s="2161"/>
      <c r="AR24" s="2113">
        <v>1</v>
      </c>
      <c r="AS24" s="2114"/>
      <c r="AT24" s="2115"/>
      <c r="AU24" s="2134" t="s">
        <v>836</v>
      </c>
      <c r="AV24" s="2135"/>
      <c r="AW24" s="2135"/>
      <c r="AX24" s="2135"/>
      <c r="AY24" s="2135"/>
      <c r="AZ24" s="2135"/>
      <c r="BA24" s="2135"/>
      <c r="BB24" s="2136"/>
      <c r="BC24" s="2175" t="s">
        <v>837</v>
      </c>
      <c r="BD24" s="2176"/>
      <c r="BE24" s="2176"/>
      <c r="BF24" s="2176"/>
      <c r="BG24" s="2176"/>
      <c r="BH24" s="2176"/>
      <c r="BI24" s="2177"/>
      <c r="BJ24" s="2110" t="s">
        <v>23</v>
      </c>
      <c r="BK24" s="2111"/>
      <c r="BL24" s="2112"/>
      <c r="BM24" s="2158">
        <v>2</v>
      </c>
      <c r="BN24" s="2159"/>
      <c r="BO24" s="2159"/>
      <c r="BP24" s="2159"/>
      <c r="BQ24" s="2160"/>
      <c r="BR24" s="2110" t="s">
        <v>838</v>
      </c>
      <c r="BS24" s="2112"/>
      <c r="BT24" s="2162">
        <v>2000</v>
      </c>
      <c r="BU24" s="2163"/>
      <c r="BV24" s="2163"/>
      <c r="BW24" s="2163"/>
      <c r="BX24" s="2163"/>
      <c r="BY24" s="2164"/>
      <c r="BZ24" s="2110" t="s">
        <v>50</v>
      </c>
      <c r="CA24" s="2111"/>
      <c r="CB24" s="2111"/>
      <c r="CC24" s="2111"/>
      <c r="CD24" s="2111"/>
      <c r="CE24" s="2161"/>
      <c r="CG24" s="2122" t="s">
        <v>839</v>
      </c>
      <c r="CH24" s="2122"/>
      <c r="CI24" s="2122"/>
      <c r="CJ24" s="2122"/>
      <c r="CK24" s="2122"/>
      <c r="CL24" s="2166" t="s">
        <v>840</v>
      </c>
      <c r="CM24" s="2167"/>
      <c r="CN24" s="2167"/>
      <c r="CO24" s="2167"/>
      <c r="CP24" s="2167"/>
      <c r="CQ24" s="2167"/>
      <c r="CR24" s="2167"/>
      <c r="CS24" s="2167"/>
      <c r="CT24" s="2168"/>
      <c r="CU24" s="2166" t="s">
        <v>841</v>
      </c>
      <c r="CV24" s="2167"/>
      <c r="CW24" s="2167"/>
      <c r="CX24" s="2167"/>
      <c r="CY24" s="2167"/>
      <c r="CZ24" s="2167"/>
      <c r="DA24" s="2167"/>
      <c r="DB24" s="2167"/>
      <c r="DC24" s="2167"/>
      <c r="DD24" s="2167"/>
      <c r="DE24" s="2168"/>
    </row>
    <row r="25" spans="2:109" ht="30" customHeight="1">
      <c r="B25" s="2113"/>
      <c r="C25" s="2114"/>
      <c r="D25" s="2115"/>
      <c r="E25" s="2110"/>
      <c r="F25" s="2111"/>
      <c r="G25" s="2111"/>
      <c r="H25" s="2111"/>
      <c r="I25" s="2111"/>
      <c r="J25" s="2111"/>
      <c r="K25" s="2111"/>
      <c r="L25" s="2112"/>
      <c r="M25" s="2116"/>
      <c r="N25" s="2117"/>
      <c r="O25" s="2117"/>
      <c r="P25" s="2117"/>
      <c r="Q25" s="2117"/>
      <c r="R25" s="2117"/>
      <c r="S25" s="2118"/>
      <c r="T25" s="2110"/>
      <c r="U25" s="2111"/>
      <c r="V25" s="2112"/>
      <c r="W25" s="2158"/>
      <c r="X25" s="2159"/>
      <c r="Y25" s="2159"/>
      <c r="Z25" s="2159"/>
      <c r="AA25" s="2160"/>
      <c r="AB25" s="2110"/>
      <c r="AC25" s="2112"/>
      <c r="AD25" s="2165"/>
      <c r="AE25" s="2159"/>
      <c r="AF25" s="2159"/>
      <c r="AG25" s="2159"/>
      <c r="AH25" s="2159"/>
      <c r="AI25" s="2160"/>
      <c r="AJ25" s="2110"/>
      <c r="AK25" s="2111"/>
      <c r="AL25" s="2111"/>
      <c r="AM25" s="2111"/>
      <c r="AN25" s="2111"/>
      <c r="AO25" s="2161"/>
      <c r="AR25" s="2113">
        <v>3</v>
      </c>
      <c r="AS25" s="2114"/>
      <c r="AT25" s="2115"/>
      <c r="AU25" s="2134" t="s">
        <v>314</v>
      </c>
      <c r="AV25" s="2135"/>
      <c r="AW25" s="2135"/>
      <c r="AX25" s="2135"/>
      <c r="AY25" s="2135"/>
      <c r="AZ25" s="2135"/>
      <c r="BA25" s="2135"/>
      <c r="BB25" s="2136"/>
      <c r="BC25" s="2134" t="s">
        <v>315</v>
      </c>
      <c r="BD25" s="2135"/>
      <c r="BE25" s="2135"/>
      <c r="BF25" s="2135"/>
      <c r="BG25" s="2135"/>
      <c r="BH25" s="2135"/>
      <c r="BI25" s="2136"/>
      <c r="BJ25" s="2110" t="s">
        <v>309</v>
      </c>
      <c r="BK25" s="2111"/>
      <c r="BL25" s="2112"/>
      <c r="BM25" s="2162">
        <v>1000</v>
      </c>
      <c r="BN25" s="2163"/>
      <c r="BO25" s="2163"/>
      <c r="BP25" s="2163"/>
      <c r="BQ25" s="2164"/>
      <c r="BR25" s="2110" t="s">
        <v>316</v>
      </c>
      <c r="BS25" s="2112"/>
      <c r="BT25" s="2165">
        <v>5000</v>
      </c>
      <c r="BU25" s="2159"/>
      <c r="BV25" s="2159"/>
      <c r="BW25" s="2159"/>
      <c r="BX25" s="2159"/>
      <c r="BY25" s="2160"/>
      <c r="BZ25" s="2110" t="s">
        <v>309</v>
      </c>
      <c r="CA25" s="2111"/>
      <c r="CB25" s="2111"/>
      <c r="CC25" s="2111"/>
      <c r="CD25" s="2111"/>
      <c r="CE25" s="2161"/>
      <c r="CG25" s="2122"/>
      <c r="CH25" s="2122"/>
      <c r="CI25" s="2122"/>
      <c r="CJ25" s="2122"/>
      <c r="CK25" s="2122"/>
      <c r="CL25" s="2169"/>
      <c r="CM25" s="2170"/>
      <c r="CN25" s="2170"/>
      <c r="CO25" s="2170"/>
      <c r="CP25" s="2170"/>
      <c r="CQ25" s="2170"/>
      <c r="CR25" s="2170"/>
      <c r="CS25" s="2170"/>
      <c r="CT25" s="2171"/>
      <c r="CU25" s="2169"/>
      <c r="CV25" s="2170"/>
      <c r="CW25" s="2170"/>
      <c r="CX25" s="2170"/>
      <c r="CY25" s="2170"/>
      <c r="CZ25" s="2170"/>
      <c r="DA25" s="2170"/>
      <c r="DB25" s="2170"/>
      <c r="DC25" s="2170"/>
      <c r="DD25" s="2170"/>
      <c r="DE25" s="2171"/>
    </row>
    <row r="26" spans="2:109" ht="20.25" customHeight="1">
      <c r="B26" s="2095" t="s">
        <v>842</v>
      </c>
      <c r="C26" s="2096"/>
      <c r="D26" s="2096"/>
      <c r="E26" s="2096"/>
      <c r="F26" s="2096"/>
      <c r="G26" s="2096"/>
      <c r="H26" s="2096"/>
      <c r="I26" s="2096"/>
      <c r="J26" s="2096"/>
      <c r="K26" s="2096"/>
      <c r="L26" s="2097"/>
      <c r="M26" s="2101" t="s">
        <v>843</v>
      </c>
      <c r="N26" s="2102"/>
      <c r="O26" s="2102"/>
      <c r="P26" s="2102"/>
      <c r="Q26" s="2102"/>
      <c r="R26" s="2091" t="s">
        <v>844</v>
      </c>
      <c r="S26" s="2092"/>
      <c r="T26" s="2091">
        <f>COUNTIF(T19:V25,"○")</f>
        <v>0</v>
      </c>
      <c r="U26" s="2093"/>
      <c r="V26" s="2092"/>
      <c r="W26" s="2101" t="s">
        <v>845</v>
      </c>
      <c r="X26" s="2102"/>
      <c r="Y26" s="2102"/>
      <c r="Z26" s="2102"/>
      <c r="AA26" s="2102"/>
      <c r="AB26" s="2091" t="s">
        <v>844</v>
      </c>
      <c r="AC26" s="2092"/>
      <c r="AD26" s="2155">
        <f>SUMIF(T19:V25,"○",AD19:AI25)</f>
        <v>0</v>
      </c>
      <c r="AE26" s="2156"/>
      <c r="AF26" s="2156"/>
      <c r="AG26" s="2156"/>
      <c r="AH26" s="2156"/>
      <c r="AI26" s="2157"/>
      <c r="AJ26" s="2101" t="s">
        <v>844</v>
      </c>
      <c r="AK26" s="2102"/>
      <c r="AL26" s="2101" t="s">
        <v>846</v>
      </c>
      <c r="AM26" s="2153"/>
      <c r="AN26" s="2102" t="s">
        <v>847</v>
      </c>
      <c r="AO26" s="2154"/>
      <c r="AR26" s="2113"/>
      <c r="AS26" s="2114"/>
      <c r="AT26" s="2115"/>
      <c r="AU26" s="2110"/>
      <c r="AV26" s="2111"/>
      <c r="AW26" s="2111"/>
      <c r="AX26" s="2111"/>
      <c r="AY26" s="2111"/>
      <c r="AZ26" s="2111"/>
      <c r="BA26" s="2111"/>
      <c r="BB26" s="2112"/>
      <c r="BC26" s="2110"/>
      <c r="BD26" s="2111"/>
      <c r="BE26" s="2111"/>
      <c r="BF26" s="2111"/>
      <c r="BG26" s="2111"/>
      <c r="BH26" s="2111"/>
      <c r="BI26" s="2112"/>
      <c r="BJ26" s="2110"/>
      <c r="BK26" s="2111"/>
      <c r="BL26" s="2112"/>
      <c r="BM26" s="2110"/>
      <c r="BN26" s="2111"/>
      <c r="BO26" s="2111"/>
      <c r="BP26" s="2111"/>
      <c r="BQ26" s="2112"/>
      <c r="BR26" s="2110"/>
      <c r="BS26" s="2112"/>
      <c r="BT26" s="2158"/>
      <c r="BU26" s="2159"/>
      <c r="BV26" s="2159"/>
      <c r="BW26" s="2159"/>
      <c r="BX26" s="2159"/>
      <c r="BY26" s="2160"/>
      <c r="BZ26" s="2110"/>
      <c r="CA26" s="2111"/>
      <c r="CB26" s="2111"/>
      <c r="CC26" s="2111"/>
      <c r="CD26" s="2111"/>
      <c r="CE26" s="2161"/>
      <c r="CG26" s="2122"/>
      <c r="CH26" s="2122"/>
      <c r="CI26" s="2122"/>
      <c r="CJ26" s="2122"/>
      <c r="CK26" s="2122"/>
      <c r="CL26" s="2172"/>
      <c r="CM26" s="2173"/>
      <c r="CN26" s="2173"/>
      <c r="CO26" s="2173"/>
      <c r="CP26" s="2173"/>
      <c r="CQ26" s="2173"/>
      <c r="CR26" s="2173"/>
      <c r="CS26" s="2173"/>
      <c r="CT26" s="2174"/>
      <c r="CU26" s="2172"/>
      <c r="CV26" s="2173"/>
      <c r="CW26" s="2173"/>
      <c r="CX26" s="2173"/>
      <c r="CY26" s="2173"/>
      <c r="CZ26" s="2173"/>
      <c r="DA26" s="2173"/>
      <c r="DB26" s="2173"/>
      <c r="DC26" s="2173"/>
      <c r="DD26" s="2173"/>
      <c r="DE26" s="2174"/>
    </row>
    <row r="27" spans="2:109" ht="20.25" customHeight="1">
      <c r="B27" s="2105"/>
      <c r="C27" s="2106"/>
      <c r="D27" s="2106"/>
      <c r="E27" s="2106"/>
      <c r="F27" s="2106"/>
      <c r="G27" s="2106"/>
      <c r="H27" s="2106"/>
      <c r="I27" s="2106"/>
      <c r="J27" s="2106"/>
      <c r="K27" s="2106"/>
      <c r="L27" s="2107"/>
      <c r="M27" s="2108"/>
      <c r="N27" s="2109"/>
      <c r="O27" s="2109"/>
      <c r="P27" s="2109"/>
      <c r="Q27" s="2109"/>
      <c r="R27" s="2091" t="s">
        <v>848</v>
      </c>
      <c r="S27" s="2092"/>
      <c r="T27" s="2091">
        <f>COUNTIF(T19:V25,"○")+COUNTIF(T19:V25,"×")</f>
        <v>0</v>
      </c>
      <c r="U27" s="2093"/>
      <c r="V27" s="2092"/>
      <c r="W27" s="2108"/>
      <c r="X27" s="2109"/>
      <c r="Y27" s="2109"/>
      <c r="Z27" s="2109"/>
      <c r="AA27" s="2109"/>
      <c r="AB27" s="2091" t="s">
        <v>848</v>
      </c>
      <c r="AC27" s="2092"/>
      <c r="AD27" s="2155">
        <f>SUM(AD19:AI25)</f>
        <v>0</v>
      </c>
      <c r="AE27" s="2156"/>
      <c r="AF27" s="2156"/>
      <c r="AG27" s="2156"/>
      <c r="AH27" s="2156"/>
      <c r="AI27" s="2157"/>
      <c r="AJ27" s="2091">
        <f>COUNTIF(AJ19:AO25,"○")</f>
        <v>0</v>
      </c>
      <c r="AK27" s="2093"/>
      <c r="AL27" s="2091">
        <f>COUNTIF(AJ19:AO25,"△")</f>
        <v>0</v>
      </c>
      <c r="AM27" s="2092"/>
      <c r="AN27" s="2093">
        <f>COUNTIF(AJ19:AO25,"×")</f>
        <v>0</v>
      </c>
      <c r="AO27" s="2146"/>
      <c r="AR27" s="2095" t="s">
        <v>842</v>
      </c>
      <c r="AS27" s="2096"/>
      <c r="AT27" s="2096"/>
      <c r="AU27" s="2096"/>
      <c r="AV27" s="2096"/>
      <c r="AW27" s="2096"/>
      <c r="AX27" s="2096"/>
      <c r="AY27" s="2096"/>
      <c r="AZ27" s="2096"/>
      <c r="BA27" s="2096"/>
      <c r="BB27" s="2097"/>
      <c r="BC27" s="2101" t="s">
        <v>843</v>
      </c>
      <c r="BD27" s="2102"/>
      <c r="BE27" s="2102"/>
      <c r="BF27" s="2102"/>
      <c r="BG27" s="2102"/>
      <c r="BH27" s="2091" t="s">
        <v>844</v>
      </c>
      <c r="BI27" s="2092"/>
      <c r="BJ27" s="2091">
        <f>COUNTIF(BJ19:BL26,"○")</f>
        <v>4</v>
      </c>
      <c r="BK27" s="2093"/>
      <c r="BL27" s="2092"/>
      <c r="BM27" s="2101" t="s">
        <v>845</v>
      </c>
      <c r="BN27" s="2102"/>
      <c r="BO27" s="2102"/>
      <c r="BP27" s="2102"/>
      <c r="BQ27" s="2102"/>
      <c r="BR27" s="2091" t="s">
        <v>844</v>
      </c>
      <c r="BS27" s="2092"/>
      <c r="BT27" s="2155">
        <f>SUMIF(BJ19:BL26,"○",BT19:BY26)</f>
        <v>9000</v>
      </c>
      <c r="BU27" s="2156"/>
      <c r="BV27" s="2156"/>
      <c r="BW27" s="2156"/>
      <c r="BX27" s="2156"/>
      <c r="BY27" s="2157"/>
      <c r="BZ27" s="2101" t="s">
        <v>844</v>
      </c>
      <c r="CA27" s="2102"/>
      <c r="CB27" s="2101" t="s">
        <v>846</v>
      </c>
      <c r="CC27" s="2153"/>
      <c r="CD27" s="2102" t="s">
        <v>847</v>
      </c>
      <c r="CE27" s="2154"/>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row>
    <row r="28" spans="2:109" ht="15" customHeight="1">
      <c r="B28" s="1468" t="s">
        <v>388</v>
      </c>
      <c r="C28" s="1469"/>
      <c r="D28" s="1469"/>
      <c r="E28" s="1469"/>
      <c r="F28" s="1469"/>
      <c r="G28" s="1469"/>
      <c r="H28" s="1469"/>
      <c r="I28" s="1469"/>
      <c r="J28" s="1469"/>
      <c r="K28" s="1469"/>
      <c r="L28" s="1470"/>
      <c r="M28" s="2128"/>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29"/>
      <c r="AM28" s="2129"/>
      <c r="AN28" s="2129"/>
      <c r="AO28" s="2130"/>
      <c r="AR28" s="2105"/>
      <c r="AS28" s="2106"/>
      <c r="AT28" s="2106"/>
      <c r="AU28" s="2106"/>
      <c r="AV28" s="2106"/>
      <c r="AW28" s="2106"/>
      <c r="AX28" s="2106"/>
      <c r="AY28" s="2106"/>
      <c r="AZ28" s="2106"/>
      <c r="BA28" s="2106"/>
      <c r="BB28" s="2107"/>
      <c r="BC28" s="2108"/>
      <c r="BD28" s="2109"/>
      <c r="BE28" s="2109"/>
      <c r="BF28" s="2109"/>
      <c r="BG28" s="2109"/>
      <c r="BH28" s="2091" t="s">
        <v>848</v>
      </c>
      <c r="BI28" s="2092"/>
      <c r="BJ28" s="2091">
        <f>COUNTIF(BJ19:BL26,"○")+COUNTIF(BJ19:BL26,"×")</f>
        <v>7</v>
      </c>
      <c r="BK28" s="2093"/>
      <c r="BL28" s="2092"/>
      <c r="BM28" s="2108"/>
      <c r="BN28" s="2109"/>
      <c r="BO28" s="2109"/>
      <c r="BP28" s="2109"/>
      <c r="BQ28" s="2109"/>
      <c r="BR28" s="2091" t="s">
        <v>848</v>
      </c>
      <c r="BS28" s="2092"/>
      <c r="BT28" s="2155">
        <f>SUM(BT19:BY26)</f>
        <v>16000</v>
      </c>
      <c r="BU28" s="2156"/>
      <c r="BV28" s="2156"/>
      <c r="BW28" s="2156"/>
      <c r="BX28" s="2156"/>
      <c r="BY28" s="2157"/>
      <c r="BZ28" s="2091">
        <f>COUNTIF(BZ19:CE26,"○")</f>
        <v>1</v>
      </c>
      <c r="CA28" s="2093"/>
      <c r="CB28" s="2091">
        <f>COUNTIF(BZ19:CE26,"△")</f>
        <v>1</v>
      </c>
      <c r="CC28" s="2092"/>
      <c r="CD28" s="2093">
        <f>COUNTIF(BZ19:CE26,"×")</f>
        <v>1</v>
      </c>
      <c r="CE28" s="2146"/>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row>
    <row r="29" spans="2:109" ht="15" customHeight="1">
      <c r="B29" s="1471"/>
      <c r="C29" s="1472"/>
      <c r="D29" s="1472"/>
      <c r="E29" s="1472"/>
      <c r="F29" s="1472"/>
      <c r="G29" s="1472"/>
      <c r="H29" s="1472"/>
      <c r="I29" s="1472"/>
      <c r="J29" s="1472"/>
      <c r="K29" s="1472"/>
      <c r="L29" s="1473"/>
      <c r="M29" s="2131"/>
      <c r="N29" s="2132"/>
      <c r="O29" s="2132"/>
      <c r="P29" s="2132"/>
      <c r="Q29" s="2132"/>
      <c r="R29" s="2132"/>
      <c r="S29" s="2132"/>
      <c r="T29" s="2132"/>
      <c r="U29" s="2132"/>
      <c r="V29" s="2132"/>
      <c r="W29" s="2132"/>
      <c r="X29" s="2132"/>
      <c r="Y29" s="2132"/>
      <c r="Z29" s="2132"/>
      <c r="AA29" s="2132"/>
      <c r="AB29" s="2132"/>
      <c r="AC29" s="2132"/>
      <c r="AD29" s="2132"/>
      <c r="AE29" s="2132"/>
      <c r="AF29" s="2132"/>
      <c r="AG29" s="2132"/>
      <c r="AH29" s="2132"/>
      <c r="AI29" s="2132"/>
      <c r="AJ29" s="2132"/>
      <c r="AK29" s="2132"/>
      <c r="AL29" s="2132"/>
      <c r="AM29" s="2132"/>
      <c r="AN29" s="2132"/>
      <c r="AO29" s="2133"/>
      <c r="AR29" s="1468" t="s">
        <v>388</v>
      </c>
      <c r="AS29" s="1469"/>
      <c r="AT29" s="1469"/>
      <c r="AU29" s="1469"/>
      <c r="AV29" s="1469"/>
      <c r="AW29" s="1469"/>
      <c r="AX29" s="1469"/>
      <c r="AY29" s="1469"/>
      <c r="AZ29" s="1469"/>
      <c r="BA29" s="1469"/>
      <c r="BB29" s="1470"/>
      <c r="BC29" s="1474"/>
      <c r="BD29" s="1475"/>
      <c r="BE29" s="1475"/>
      <c r="BF29" s="1475"/>
      <c r="BG29" s="1475"/>
      <c r="BH29" s="1475"/>
      <c r="BI29" s="2147"/>
      <c r="BJ29" s="1477"/>
      <c r="BK29" s="1477"/>
      <c r="BL29" s="1477"/>
      <c r="BM29" s="2148"/>
      <c r="BN29" s="2148"/>
      <c r="BO29" s="1475"/>
      <c r="BP29" s="1475"/>
      <c r="BQ29" s="1475"/>
      <c r="BR29" s="1475"/>
      <c r="BS29" s="1475"/>
      <c r="BT29" s="1475"/>
      <c r="BU29" s="1475"/>
      <c r="BV29" s="1475"/>
      <c r="BW29" s="1475"/>
      <c r="BX29" s="1475"/>
      <c r="BY29" s="1475"/>
      <c r="BZ29" s="1475"/>
      <c r="CA29" s="1475"/>
      <c r="CB29" s="2147"/>
      <c r="CC29" s="1477"/>
      <c r="CD29" s="2149"/>
      <c r="CE29" s="2150"/>
      <c r="CG29" s="2122" t="s">
        <v>849</v>
      </c>
      <c r="CH29" s="2122"/>
      <c r="CI29" s="2122"/>
      <c r="CJ29" s="2122"/>
      <c r="CK29" s="2122"/>
      <c r="CL29" s="2122"/>
      <c r="CM29" s="2122"/>
      <c r="CN29" s="2122"/>
      <c r="CO29" s="2122"/>
      <c r="CP29" s="2122"/>
      <c r="CQ29" s="2122"/>
      <c r="CR29" s="2122"/>
      <c r="CS29" s="2122"/>
      <c r="CT29" s="2122"/>
      <c r="CU29" s="577"/>
      <c r="CV29" s="577"/>
      <c r="CW29" s="577"/>
      <c r="CX29" s="577"/>
      <c r="CY29" s="577"/>
      <c r="CZ29" s="577"/>
      <c r="DA29" s="577"/>
      <c r="DB29" s="577"/>
      <c r="DC29" s="577"/>
      <c r="DD29" s="577"/>
      <c r="DE29" s="577"/>
    </row>
    <row r="30" spans="2:109" ht="30" customHeight="1">
      <c r="B30" s="2113">
        <v>8</v>
      </c>
      <c r="C30" s="2114"/>
      <c r="D30" s="2115"/>
      <c r="E30" s="2110"/>
      <c r="F30" s="2111"/>
      <c r="G30" s="2111"/>
      <c r="H30" s="2111"/>
      <c r="I30" s="2111"/>
      <c r="J30" s="2111"/>
      <c r="K30" s="2111"/>
      <c r="L30" s="2112"/>
      <c r="M30" s="2116"/>
      <c r="N30" s="2117"/>
      <c r="O30" s="2117"/>
      <c r="P30" s="2117"/>
      <c r="Q30" s="2117"/>
      <c r="R30" s="2117"/>
      <c r="S30" s="2118"/>
      <c r="T30" s="2110"/>
      <c r="U30" s="2111"/>
      <c r="V30" s="2112"/>
      <c r="W30" s="1476"/>
      <c r="X30" s="1477"/>
      <c r="Y30" s="1477"/>
      <c r="Z30" s="1477"/>
      <c r="AA30" s="1477"/>
      <c r="AB30" s="1477"/>
      <c r="AC30" s="1477"/>
      <c r="AD30" s="1477"/>
      <c r="AE30" s="1477"/>
      <c r="AF30" s="1477"/>
      <c r="AG30" s="1477"/>
      <c r="AH30" s="1477"/>
      <c r="AI30" s="1477"/>
      <c r="AJ30" s="1477"/>
      <c r="AK30" s="1477"/>
      <c r="AL30" s="1477"/>
      <c r="AM30" s="1477"/>
      <c r="AN30" s="1477"/>
      <c r="AO30" s="2123"/>
      <c r="AR30" s="1471"/>
      <c r="AS30" s="1472"/>
      <c r="AT30" s="1472"/>
      <c r="AU30" s="1472"/>
      <c r="AV30" s="1472"/>
      <c r="AW30" s="1472"/>
      <c r="AX30" s="1472"/>
      <c r="AY30" s="1472"/>
      <c r="AZ30" s="1472"/>
      <c r="BA30" s="1472"/>
      <c r="BB30" s="1473"/>
      <c r="BC30" s="1475"/>
      <c r="BD30" s="1475"/>
      <c r="BE30" s="1475"/>
      <c r="BF30" s="1475"/>
      <c r="BG30" s="1475"/>
      <c r="BH30" s="1475"/>
      <c r="BI30" s="2147"/>
      <c r="BJ30" s="1480"/>
      <c r="BK30" s="1480"/>
      <c r="BL30" s="1480"/>
      <c r="BM30" s="2148"/>
      <c r="BN30" s="2148"/>
      <c r="BO30" s="1475"/>
      <c r="BP30" s="1475"/>
      <c r="BQ30" s="1475"/>
      <c r="BR30" s="1475"/>
      <c r="BS30" s="1475"/>
      <c r="BT30" s="1475"/>
      <c r="BU30" s="1475"/>
      <c r="BV30" s="1475"/>
      <c r="BW30" s="1475"/>
      <c r="BX30" s="1475"/>
      <c r="BY30" s="1475"/>
      <c r="BZ30" s="1475"/>
      <c r="CA30" s="1475"/>
      <c r="CB30" s="2147"/>
      <c r="CC30" s="1480"/>
      <c r="CD30" s="2151"/>
      <c r="CE30" s="2152"/>
      <c r="CG30" s="2122"/>
      <c r="CH30" s="2122"/>
      <c r="CI30" s="2122"/>
      <c r="CJ30" s="2122"/>
      <c r="CK30" s="2122"/>
      <c r="CL30" s="2122"/>
      <c r="CM30" s="2122"/>
      <c r="CN30" s="2122"/>
      <c r="CO30" s="2122"/>
      <c r="CP30" s="2122"/>
      <c r="CQ30" s="2122"/>
      <c r="CR30" s="2122"/>
      <c r="CS30" s="2122"/>
      <c r="CT30" s="2122"/>
      <c r="CU30" s="577"/>
      <c r="CV30" s="577"/>
      <c r="CW30" s="577"/>
      <c r="CX30" s="577"/>
      <c r="CY30" s="577"/>
      <c r="CZ30" s="577"/>
      <c r="DA30" s="577"/>
      <c r="DB30" s="577"/>
      <c r="DC30" s="577"/>
      <c r="DD30" s="577"/>
      <c r="DE30" s="577"/>
    </row>
    <row r="31" spans="2:109" ht="30" customHeight="1">
      <c r="B31" s="2113">
        <v>8</v>
      </c>
      <c r="C31" s="2114"/>
      <c r="D31" s="2115"/>
      <c r="E31" s="2110"/>
      <c r="F31" s="2111"/>
      <c r="G31" s="2111"/>
      <c r="H31" s="2111"/>
      <c r="I31" s="2111"/>
      <c r="J31" s="2111"/>
      <c r="K31" s="2111"/>
      <c r="L31" s="2112"/>
      <c r="M31" s="2116"/>
      <c r="N31" s="2117"/>
      <c r="O31" s="2117"/>
      <c r="P31" s="2117"/>
      <c r="Q31" s="2117"/>
      <c r="R31" s="2117"/>
      <c r="S31" s="2118"/>
      <c r="T31" s="2110"/>
      <c r="U31" s="2111"/>
      <c r="V31" s="2112"/>
      <c r="W31" s="2085"/>
      <c r="X31" s="2086"/>
      <c r="Y31" s="2086"/>
      <c r="Z31" s="2086"/>
      <c r="AA31" s="2086"/>
      <c r="AB31" s="2086"/>
      <c r="AC31" s="2086"/>
      <c r="AD31" s="2086"/>
      <c r="AE31" s="2086"/>
      <c r="AF31" s="2086"/>
      <c r="AG31" s="2086"/>
      <c r="AH31" s="2086"/>
      <c r="AI31" s="2086"/>
      <c r="AJ31" s="2086"/>
      <c r="AK31" s="2086"/>
      <c r="AL31" s="2086"/>
      <c r="AM31" s="2086"/>
      <c r="AN31" s="2086"/>
      <c r="AO31" s="2124"/>
      <c r="AR31" s="2113">
        <v>8</v>
      </c>
      <c r="AS31" s="2114"/>
      <c r="AT31" s="2115"/>
      <c r="AU31" s="2134" t="s">
        <v>850</v>
      </c>
      <c r="AV31" s="2135"/>
      <c r="AW31" s="2135"/>
      <c r="AX31" s="2135"/>
      <c r="AY31" s="2135"/>
      <c r="AZ31" s="2135"/>
      <c r="BA31" s="2135"/>
      <c r="BB31" s="2136"/>
      <c r="BC31" s="2137" t="s">
        <v>851</v>
      </c>
      <c r="BD31" s="2138"/>
      <c r="BE31" s="2138"/>
      <c r="BF31" s="2138"/>
      <c r="BG31" s="2138"/>
      <c r="BH31" s="2138"/>
      <c r="BI31" s="2139"/>
      <c r="BJ31" s="2110" t="s">
        <v>309</v>
      </c>
      <c r="BK31" s="2111"/>
      <c r="BL31" s="2112"/>
      <c r="BM31" s="2140"/>
      <c r="BN31" s="2141"/>
      <c r="BO31" s="2141"/>
      <c r="BP31" s="2141"/>
      <c r="BQ31" s="2141"/>
      <c r="BR31" s="2141"/>
      <c r="BS31" s="2141"/>
      <c r="BT31" s="2141"/>
      <c r="BU31" s="2141"/>
      <c r="BV31" s="2141"/>
      <c r="BW31" s="2141"/>
      <c r="BX31" s="2141"/>
      <c r="BY31" s="2141"/>
      <c r="BZ31" s="2141"/>
      <c r="CA31" s="2141"/>
      <c r="CB31" s="2141"/>
      <c r="CC31" s="2141"/>
      <c r="CD31" s="2141"/>
      <c r="CE31" s="2142"/>
    </row>
    <row r="32" spans="2:109" ht="30" customHeight="1">
      <c r="B32" s="2113">
        <v>8</v>
      </c>
      <c r="C32" s="2114"/>
      <c r="D32" s="2115"/>
      <c r="E32" s="2110"/>
      <c r="F32" s="2111"/>
      <c r="G32" s="2111"/>
      <c r="H32" s="2111"/>
      <c r="I32" s="2111"/>
      <c r="J32" s="2111"/>
      <c r="K32" s="2111"/>
      <c r="L32" s="2112"/>
      <c r="M32" s="2116"/>
      <c r="N32" s="2117"/>
      <c r="O32" s="2117"/>
      <c r="P32" s="2117"/>
      <c r="Q32" s="2117"/>
      <c r="R32" s="2117"/>
      <c r="S32" s="2118"/>
      <c r="T32" s="2110"/>
      <c r="U32" s="2111"/>
      <c r="V32" s="2112"/>
      <c r="W32" s="2085"/>
      <c r="X32" s="2086"/>
      <c r="Y32" s="2086"/>
      <c r="Z32" s="2086"/>
      <c r="AA32" s="2086"/>
      <c r="AB32" s="2086"/>
      <c r="AC32" s="2086"/>
      <c r="AD32" s="2086"/>
      <c r="AE32" s="2086"/>
      <c r="AF32" s="2086"/>
      <c r="AG32" s="2086"/>
      <c r="AH32" s="2086"/>
      <c r="AI32" s="2086"/>
      <c r="AJ32" s="2086"/>
      <c r="AK32" s="2086"/>
      <c r="AL32" s="2086"/>
      <c r="AM32" s="2086"/>
      <c r="AN32" s="2086"/>
      <c r="AO32" s="2124"/>
      <c r="AR32" s="2113">
        <v>8</v>
      </c>
      <c r="AS32" s="2114"/>
      <c r="AT32" s="2115"/>
      <c r="AU32" s="2110"/>
      <c r="AV32" s="2111"/>
      <c r="AW32" s="2111"/>
      <c r="AX32" s="2111"/>
      <c r="AY32" s="2111"/>
      <c r="AZ32" s="2111"/>
      <c r="BA32" s="2111"/>
      <c r="BB32" s="2112"/>
      <c r="BC32" s="2110"/>
      <c r="BD32" s="2111"/>
      <c r="BE32" s="2111"/>
      <c r="BF32" s="2111"/>
      <c r="BG32" s="2111"/>
      <c r="BH32" s="2111"/>
      <c r="BI32" s="2112"/>
      <c r="BJ32" s="2110"/>
      <c r="BK32" s="2111"/>
      <c r="BL32" s="2112"/>
      <c r="BM32" s="2143"/>
      <c r="BN32" s="2144"/>
      <c r="BO32" s="2144"/>
      <c r="BP32" s="2144"/>
      <c r="BQ32" s="2144"/>
      <c r="BR32" s="2144"/>
      <c r="BS32" s="2144"/>
      <c r="BT32" s="2144"/>
      <c r="BU32" s="2144"/>
      <c r="BV32" s="2144"/>
      <c r="BW32" s="2144"/>
      <c r="BX32" s="2144"/>
      <c r="BY32" s="2144"/>
      <c r="BZ32" s="2144"/>
      <c r="CA32" s="2144"/>
      <c r="CB32" s="2144"/>
      <c r="CC32" s="2144"/>
      <c r="CD32" s="2144"/>
      <c r="CE32" s="2145"/>
    </row>
    <row r="33" spans="2:83" ht="30" customHeight="1">
      <c r="B33" s="2113">
        <v>8</v>
      </c>
      <c r="C33" s="2114"/>
      <c r="D33" s="2115"/>
      <c r="E33" s="2110"/>
      <c r="F33" s="2111"/>
      <c r="G33" s="2111"/>
      <c r="H33" s="2111"/>
      <c r="I33" s="2111"/>
      <c r="J33" s="2111"/>
      <c r="K33" s="2111"/>
      <c r="L33" s="2112"/>
      <c r="M33" s="2116"/>
      <c r="N33" s="2117"/>
      <c r="O33" s="2117"/>
      <c r="P33" s="2117"/>
      <c r="Q33" s="2117"/>
      <c r="R33" s="2117"/>
      <c r="S33" s="2118"/>
      <c r="T33" s="2110"/>
      <c r="U33" s="2111"/>
      <c r="V33" s="2112"/>
      <c r="W33" s="2085"/>
      <c r="X33" s="2086"/>
      <c r="Y33" s="2086"/>
      <c r="Z33" s="2086"/>
      <c r="AA33" s="2086"/>
      <c r="AB33" s="2086"/>
      <c r="AC33" s="2086"/>
      <c r="AD33" s="2086"/>
      <c r="AE33" s="2086"/>
      <c r="AF33" s="2086"/>
      <c r="AG33" s="2086"/>
      <c r="AH33" s="2086"/>
      <c r="AI33" s="2086"/>
      <c r="AJ33" s="2086"/>
      <c r="AK33" s="2086"/>
      <c r="AL33" s="2086"/>
      <c r="AM33" s="2086"/>
      <c r="AN33" s="2086"/>
      <c r="AO33" s="2124"/>
      <c r="AR33" s="2113">
        <v>8</v>
      </c>
      <c r="AS33" s="2114"/>
      <c r="AT33" s="2115"/>
      <c r="AU33" s="2110"/>
      <c r="AV33" s="2111"/>
      <c r="AW33" s="2111"/>
      <c r="AX33" s="2111"/>
      <c r="AY33" s="2111"/>
      <c r="AZ33" s="2111"/>
      <c r="BA33" s="2111"/>
      <c r="BB33" s="2112"/>
      <c r="BC33" s="2119"/>
      <c r="BD33" s="2120"/>
      <c r="BE33" s="2120"/>
      <c r="BF33" s="2120"/>
      <c r="BG33" s="2120"/>
      <c r="BH33" s="2120"/>
      <c r="BI33" s="2121"/>
      <c r="BJ33" s="2110"/>
      <c r="BK33" s="2111"/>
      <c r="BL33" s="2112"/>
      <c r="BM33" s="2143"/>
      <c r="BN33" s="2144"/>
      <c r="BO33" s="2144"/>
      <c r="BP33" s="2144"/>
      <c r="BQ33" s="2144"/>
      <c r="BR33" s="2144"/>
      <c r="BS33" s="2144"/>
      <c r="BT33" s="2144"/>
      <c r="BU33" s="2144"/>
      <c r="BV33" s="2144"/>
      <c r="BW33" s="2144"/>
      <c r="BX33" s="2144"/>
      <c r="BY33" s="2144"/>
      <c r="BZ33" s="2144"/>
      <c r="CA33" s="2144"/>
      <c r="CB33" s="2144"/>
      <c r="CC33" s="2144"/>
      <c r="CD33" s="2144"/>
      <c r="CE33" s="2145"/>
    </row>
    <row r="34" spans="2:83" ht="30" customHeight="1">
      <c r="B34" s="2113">
        <v>8</v>
      </c>
      <c r="C34" s="2114"/>
      <c r="D34" s="2115"/>
      <c r="E34" s="2110"/>
      <c r="F34" s="2111"/>
      <c r="G34" s="2111"/>
      <c r="H34" s="2111"/>
      <c r="I34" s="2111"/>
      <c r="J34" s="2111"/>
      <c r="K34" s="2111"/>
      <c r="L34" s="2112"/>
      <c r="M34" s="2116"/>
      <c r="N34" s="2117"/>
      <c r="O34" s="2117"/>
      <c r="P34" s="2117"/>
      <c r="Q34" s="2117"/>
      <c r="R34" s="2117"/>
      <c r="S34" s="2118"/>
      <c r="T34" s="2110"/>
      <c r="U34" s="2111"/>
      <c r="V34" s="2112"/>
      <c r="W34" s="2085"/>
      <c r="X34" s="2086"/>
      <c r="Y34" s="2086"/>
      <c r="Z34" s="2086"/>
      <c r="AA34" s="2086"/>
      <c r="AB34" s="2086"/>
      <c r="AC34" s="2086"/>
      <c r="AD34" s="2086"/>
      <c r="AE34" s="2086"/>
      <c r="AF34" s="2086"/>
      <c r="AG34" s="2086"/>
      <c r="AH34" s="2086"/>
      <c r="AI34" s="2086"/>
      <c r="AJ34" s="2086"/>
      <c r="AK34" s="2086"/>
      <c r="AL34" s="2086"/>
      <c r="AM34" s="2086"/>
      <c r="AN34" s="2086"/>
      <c r="AO34" s="2124"/>
      <c r="AR34" s="2113">
        <v>8</v>
      </c>
      <c r="AS34" s="2114"/>
      <c r="AT34" s="2115"/>
      <c r="AU34" s="2110"/>
      <c r="AV34" s="2111"/>
      <c r="AW34" s="2111"/>
      <c r="AX34" s="2111"/>
      <c r="AY34" s="2111"/>
      <c r="AZ34" s="2111"/>
      <c r="BA34" s="2111"/>
      <c r="BB34" s="2112"/>
      <c r="BC34" s="2119"/>
      <c r="BD34" s="2120"/>
      <c r="BE34" s="2120"/>
      <c r="BF34" s="2120"/>
      <c r="BG34" s="2120"/>
      <c r="BH34" s="2120"/>
      <c r="BI34" s="2121"/>
      <c r="BJ34" s="2110"/>
      <c r="BK34" s="2111"/>
      <c r="BL34" s="2112"/>
      <c r="BM34" s="2143"/>
      <c r="BN34" s="2144"/>
      <c r="BO34" s="2144"/>
      <c r="BP34" s="2144"/>
      <c r="BQ34" s="2144"/>
      <c r="BR34" s="2144"/>
      <c r="BS34" s="2144"/>
      <c r="BT34" s="2144"/>
      <c r="BU34" s="2144"/>
      <c r="BV34" s="2144"/>
      <c r="BW34" s="2144"/>
      <c r="BX34" s="2144"/>
      <c r="BY34" s="2144"/>
      <c r="BZ34" s="2144"/>
      <c r="CA34" s="2144"/>
      <c r="CB34" s="2144"/>
      <c r="CC34" s="2144"/>
      <c r="CD34" s="2144"/>
      <c r="CE34" s="2145"/>
    </row>
    <row r="35" spans="2:83" ht="30" customHeight="1">
      <c r="B35" s="2113">
        <v>8</v>
      </c>
      <c r="C35" s="2114"/>
      <c r="D35" s="2115"/>
      <c r="E35" s="2110"/>
      <c r="F35" s="2111"/>
      <c r="G35" s="2111"/>
      <c r="H35" s="2111"/>
      <c r="I35" s="2111"/>
      <c r="J35" s="2111"/>
      <c r="K35" s="2111"/>
      <c r="L35" s="2112"/>
      <c r="M35" s="2116"/>
      <c r="N35" s="2117"/>
      <c r="O35" s="2117"/>
      <c r="P35" s="2117"/>
      <c r="Q35" s="2117"/>
      <c r="R35" s="2117"/>
      <c r="S35" s="2118"/>
      <c r="T35" s="2110"/>
      <c r="U35" s="2111"/>
      <c r="V35" s="2112"/>
      <c r="W35" s="2085"/>
      <c r="X35" s="2086"/>
      <c r="Y35" s="2086"/>
      <c r="Z35" s="2086"/>
      <c r="AA35" s="2086"/>
      <c r="AB35" s="2086"/>
      <c r="AC35" s="2086"/>
      <c r="AD35" s="2086"/>
      <c r="AE35" s="2086"/>
      <c r="AF35" s="2086"/>
      <c r="AG35" s="2086"/>
      <c r="AH35" s="2086"/>
      <c r="AI35" s="2086"/>
      <c r="AJ35" s="2086"/>
      <c r="AK35" s="2086"/>
      <c r="AL35" s="2086"/>
      <c r="AM35" s="2086"/>
      <c r="AN35" s="2086"/>
      <c r="AO35" s="2124"/>
      <c r="AR35" s="2113">
        <v>8</v>
      </c>
      <c r="AS35" s="2114"/>
      <c r="AT35" s="2115"/>
      <c r="AU35" s="2110"/>
      <c r="AV35" s="2111"/>
      <c r="AW35" s="2111"/>
      <c r="AX35" s="2111"/>
      <c r="AY35" s="2111"/>
      <c r="AZ35" s="2111"/>
      <c r="BA35" s="2111"/>
      <c r="BB35" s="2112"/>
      <c r="BC35" s="2110"/>
      <c r="BD35" s="2111"/>
      <c r="BE35" s="2111"/>
      <c r="BF35" s="2111"/>
      <c r="BG35" s="2111"/>
      <c r="BH35" s="2111"/>
      <c r="BI35" s="2112"/>
      <c r="BJ35" s="2110"/>
      <c r="BK35" s="2111"/>
      <c r="BL35" s="2112"/>
      <c r="BM35" s="2143"/>
      <c r="BN35" s="2144"/>
      <c r="BO35" s="2144"/>
      <c r="BP35" s="2144"/>
      <c r="BQ35" s="2144"/>
      <c r="BR35" s="2144"/>
      <c r="BS35" s="2144"/>
      <c r="BT35" s="2144"/>
      <c r="BU35" s="2144"/>
      <c r="BV35" s="2144"/>
      <c r="BW35" s="2144"/>
      <c r="BX35" s="2144"/>
      <c r="BY35" s="2144"/>
      <c r="BZ35" s="2144"/>
      <c r="CA35" s="2144"/>
      <c r="CB35" s="2144"/>
      <c r="CC35" s="2144"/>
      <c r="CD35" s="2144"/>
      <c r="CE35" s="2145"/>
    </row>
    <row r="36" spans="2:83" ht="30" customHeight="1">
      <c r="B36" s="2113">
        <v>8</v>
      </c>
      <c r="C36" s="2114"/>
      <c r="D36" s="2115"/>
      <c r="E36" s="2110"/>
      <c r="F36" s="2111"/>
      <c r="G36" s="2111"/>
      <c r="H36" s="2111"/>
      <c r="I36" s="2111"/>
      <c r="J36" s="2111"/>
      <c r="K36" s="2111"/>
      <c r="L36" s="2112"/>
      <c r="M36" s="2116"/>
      <c r="N36" s="2117"/>
      <c r="O36" s="2117"/>
      <c r="P36" s="2117"/>
      <c r="Q36" s="2117"/>
      <c r="R36" s="2117"/>
      <c r="S36" s="2118"/>
      <c r="T36" s="2110"/>
      <c r="U36" s="2111"/>
      <c r="V36" s="2112"/>
      <c r="W36" s="2085"/>
      <c r="X36" s="2086"/>
      <c r="Y36" s="2086"/>
      <c r="Z36" s="2086"/>
      <c r="AA36" s="2086"/>
      <c r="AB36" s="2086"/>
      <c r="AC36" s="2086"/>
      <c r="AD36" s="2086"/>
      <c r="AE36" s="2086"/>
      <c r="AF36" s="2086"/>
      <c r="AG36" s="2086"/>
      <c r="AH36" s="2086"/>
      <c r="AI36" s="2086"/>
      <c r="AJ36" s="2086"/>
      <c r="AK36" s="2086"/>
      <c r="AL36" s="2086"/>
      <c r="AM36" s="2086"/>
      <c r="AN36" s="2086"/>
      <c r="AO36" s="2124"/>
      <c r="AR36" s="2113">
        <v>8</v>
      </c>
      <c r="AS36" s="2114"/>
      <c r="AT36" s="2115"/>
      <c r="AU36" s="2110"/>
      <c r="AV36" s="2111"/>
      <c r="AW36" s="2111"/>
      <c r="AX36" s="2111"/>
      <c r="AY36" s="2111"/>
      <c r="AZ36" s="2111"/>
      <c r="BA36" s="2111"/>
      <c r="BB36" s="2112"/>
      <c r="BC36" s="2110"/>
      <c r="BD36" s="2111"/>
      <c r="BE36" s="2111"/>
      <c r="BF36" s="2111"/>
      <c r="BG36" s="2111"/>
      <c r="BH36" s="2111"/>
      <c r="BI36" s="2112"/>
      <c r="BJ36" s="2110"/>
      <c r="BK36" s="2111"/>
      <c r="BL36" s="2112"/>
      <c r="BM36" s="2143"/>
      <c r="BN36" s="2144"/>
      <c r="BO36" s="2144"/>
      <c r="BP36" s="2144"/>
      <c r="BQ36" s="2144"/>
      <c r="BR36" s="2144"/>
      <c r="BS36" s="2144"/>
      <c r="BT36" s="2144"/>
      <c r="BU36" s="2144"/>
      <c r="BV36" s="2144"/>
      <c r="BW36" s="2144"/>
      <c r="BX36" s="2144"/>
      <c r="BY36" s="2144"/>
      <c r="BZ36" s="2144"/>
      <c r="CA36" s="2144"/>
      <c r="CB36" s="2144"/>
      <c r="CC36" s="2144"/>
      <c r="CD36" s="2144"/>
      <c r="CE36" s="2145"/>
    </row>
    <row r="37" spans="2:83" ht="30" customHeight="1">
      <c r="B37" s="2113">
        <v>8</v>
      </c>
      <c r="C37" s="2114"/>
      <c r="D37" s="2115"/>
      <c r="E37" s="2110"/>
      <c r="F37" s="2111"/>
      <c r="G37" s="2111"/>
      <c r="H37" s="2111"/>
      <c r="I37" s="2111"/>
      <c r="J37" s="2111"/>
      <c r="K37" s="2111"/>
      <c r="L37" s="2112"/>
      <c r="M37" s="2116"/>
      <c r="N37" s="2117"/>
      <c r="O37" s="2117"/>
      <c r="P37" s="2117"/>
      <c r="Q37" s="2117"/>
      <c r="R37" s="2117"/>
      <c r="S37" s="2118"/>
      <c r="T37" s="2110"/>
      <c r="U37" s="2111"/>
      <c r="V37" s="2112"/>
      <c r="W37" s="2085"/>
      <c r="X37" s="2086"/>
      <c r="Y37" s="2086"/>
      <c r="Z37" s="2086"/>
      <c r="AA37" s="2086"/>
      <c r="AB37" s="2086"/>
      <c r="AC37" s="2086"/>
      <c r="AD37" s="2086"/>
      <c r="AE37" s="2086"/>
      <c r="AF37" s="2086"/>
      <c r="AG37" s="2086"/>
      <c r="AH37" s="2086"/>
      <c r="AI37" s="2086"/>
      <c r="AJ37" s="2086"/>
      <c r="AK37" s="2086"/>
      <c r="AL37" s="2086"/>
      <c r="AM37" s="2086"/>
      <c r="AN37" s="2086"/>
      <c r="AO37" s="2124"/>
      <c r="AR37" s="2113">
        <v>8</v>
      </c>
      <c r="AS37" s="2114"/>
      <c r="AT37" s="2115"/>
      <c r="AU37" s="2110"/>
      <c r="AV37" s="2111"/>
      <c r="AW37" s="2111"/>
      <c r="AX37" s="2111"/>
      <c r="AY37" s="2111"/>
      <c r="AZ37" s="2111"/>
      <c r="BA37" s="2111"/>
      <c r="BB37" s="2112"/>
      <c r="BC37" s="2110"/>
      <c r="BD37" s="2111"/>
      <c r="BE37" s="2111"/>
      <c r="BF37" s="2111"/>
      <c r="BG37" s="2111"/>
      <c r="BH37" s="2111"/>
      <c r="BI37" s="2112"/>
      <c r="BJ37" s="2110"/>
      <c r="BK37" s="2111"/>
      <c r="BL37" s="2112"/>
      <c r="BM37" s="2143"/>
      <c r="BN37" s="2144"/>
      <c r="BO37" s="2144"/>
      <c r="BP37" s="2144"/>
      <c r="BQ37" s="2144"/>
      <c r="BR37" s="2144"/>
      <c r="BS37" s="2144"/>
      <c r="BT37" s="2144"/>
      <c r="BU37" s="2144"/>
      <c r="BV37" s="2144"/>
      <c r="BW37" s="2144"/>
      <c r="BX37" s="2144"/>
      <c r="BY37" s="2144"/>
      <c r="BZ37" s="2144"/>
      <c r="CA37" s="2144"/>
      <c r="CB37" s="2144"/>
      <c r="CC37" s="2144"/>
      <c r="CD37" s="2144"/>
      <c r="CE37" s="2145"/>
    </row>
    <row r="38" spans="2:83" ht="30" customHeight="1">
      <c r="B38" s="2113">
        <v>8</v>
      </c>
      <c r="C38" s="2114"/>
      <c r="D38" s="2115"/>
      <c r="E38" s="2110"/>
      <c r="F38" s="2111"/>
      <c r="G38" s="2111"/>
      <c r="H38" s="2111"/>
      <c r="I38" s="2111"/>
      <c r="J38" s="2111"/>
      <c r="K38" s="2111"/>
      <c r="L38" s="2112"/>
      <c r="M38" s="2116"/>
      <c r="N38" s="2117"/>
      <c r="O38" s="2117"/>
      <c r="P38" s="2117"/>
      <c r="Q38" s="2117"/>
      <c r="R38" s="2117"/>
      <c r="S38" s="2118"/>
      <c r="T38" s="2110"/>
      <c r="U38" s="2111"/>
      <c r="V38" s="2112"/>
      <c r="W38" s="2085"/>
      <c r="X38" s="2086"/>
      <c r="Y38" s="2086"/>
      <c r="Z38" s="2086"/>
      <c r="AA38" s="2086"/>
      <c r="AB38" s="2086"/>
      <c r="AC38" s="2086"/>
      <c r="AD38" s="2086"/>
      <c r="AE38" s="2086"/>
      <c r="AF38" s="2086"/>
      <c r="AG38" s="2086"/>
      <c r="AH38" s="2086"/>
      <c r="AI38" s="2086"/>
      <c r="AJ38" s="2086"/>
      <c r="AK38" s="2086"/>
      <c r="AL38" s="2086"/>
      <c r="AM38" s="2086"/>
      <c r="AN38" s="2086"/>
      <c r="AO38" s="2124"/>
      <c r="AR38" s="2113">
        <v>8</v>
      </c>
      <c r="AS38" s="2114"/>
      <c r="AT38" s="2115"/>
      <c r="AU38" s="2110"/>
      <c r="AV38" s="2111"/>
      <c r="AW38" s="2111"/>
      <c r="AX38" s="2111"/>
      <c r="AY38" s="2111"/>
      <c r="AZ38" s="2111"/>
      <c r="BA38" s="2111"/>
      <c r="BB38" s="2112"/>
      <c r="BC38" s="2110"/>
      <c r="BD38" s="2111"/>
      <c r="BE38" s="2111"/>
      <c r="BF38" s="2111"/>
      <c r="BG38" s="2111"/>
      <c r="BH38" s="2111"/>
      <c r="BI38" s="2112"/>
      <c r="BJ38" s="2110"/>
      <c r="BK38" s="2111"/>
      <c r="BL38" s="2112"/>
      <c r="BM38" s="2143"/>
      <c r="BN38" s="2144"/>
      <c r="BO38" s="2144"/>
      <c r="BP38" s="2144"/>
      <c r="BQ38" s="2144"/>
      <c r="BR38" s="2144"/>
      <c r="BS38" s="2144"/>
      <c r="BT38" s="2144"/>
      <c r="BU38" s="2144"/>
      <c r="BV38" s="2144"/>
      <c r="BW38" s="2144"/>
      <c r="BX38" s="2144"/>
      <c r="BY38" s="2144"/>
      <c r="BZ38" s="2144"/>
      <c r="CA38" s="2144"/>
      <c r="CB38" s="2144"/>
      <c r="CC38" s="2144"/>
      <c r="CD38" s="2144"/>
      <c r="CE38" s="2145"/>
    </row>
    <row r="39" spans="2:83" ht="20.25" customHeight="1">
      <c r="B39" s="2095" t="s">
        <v>842</v>
      </c>
      <c r="C39" s="2096"/>
      <c r="D39" s="2096"/>
      <c r="E39" s="2096"/>
      <c r="F39" s="2096"/>
      <c r="G39" s="2096"/>
      <c r="H39" s="2096"/>
      <c r="I39" s="2096"/>
      <c r="J39" s="2096"/>
      <c r="K39" s="2096"/>
      <c r="L39" s="2097"/>
      <c r="M39" s="2101" t="s">
        <v>843</v>
      </c>
      <c r="N39" s="2102"/>
      <c r="O39" s="2102"/>
      <c r="P39" s="2102"/>
      <c r="Q39" s="2102"/>
      <c r="R39" s="2091" t="s">
        <v>844</v>
      </c>
      <c r="S39" s="2092"/>
      <c r="T39" s="2091">
        <f>COUNTIF(T25:V38,"○")</f>
        <v>0</v>
      </c>
      <c r="U39" s="2093"/>
      <c r="V39" s="2092"/>
      <c r="W39" s="2085"/>
      <c r="X39" s="2086"/>
      <c r="Y39" s="2086"/>
      <c r="Z39" s="2086"/>
      <c r="AA39" s="2086"/>
      <c r="AB39" s="2086"/>
      <c r="AC39" s="2086"/>
      <c r="AD39" s="2086"/>
      <c r="AE39" s="2086"/>
      <c r="AF39" s="2086"/>
      <c r="AG39" s="2086"/>
      <c r="AH39" s="2086"/>
      <c r="AI39" s="2086"/>
      <c r="AJ39" s="2086"/>
      <c r="AK39" s="2086"/>
      <c r="AL39" s="2086"/>
      <c r="AM39" s="2086"/>
      <c r="AN39" s="2086"/>
      <c r="AO39" s="2124"/>
      <c r="AR39" s="2095" t="s">
        <v>842</v>
      </c>
      <c r="AS39" s="2096"/>
      <c r="AT39" s="2096"/>
      <c r="AU39" s="2096"/>
      <c r="AV39" s="2096"/>
      <c r="AW39" s="2096"/>
      <c r="AX39" s="2096"/>
      <c r="AY39" s="2096"/>
      <c r="AZ39" s="2096"/>
      <c r="BA39" s="2096"/>
      <c r="BB39" s="2097"/>
      <c r="BC39" s="2101" t="s">
        <v>843</v>
      </c>
      <c r="BD39" s="2102"/>
      <c r="BE39" s="2102"/>
      <c r="BF39" s="2102"/>
      <c r="BG39" s="2102"/>
      <c r="BH39" s="2091" t="s">
        <v>844</v>
      </c>
      <c r="BI39" s="2092"/>
      <c r="BJ39" s="2091">
        <f>COUNTIF(BJ31:BL38,"○")</f>
        <v>0</v>
      </c>
      <c r="BK39" s="2093"/>
      <c r="BL39" s="2092"/>
      <c r="BM39" s="2085"/>
      <c r="BN39" s="2086"/>
      <c r="BO39" s="2086"/>
      <c r="BP39" s="2086"/>
      <c r="BQ39" s="2086"/>
      <c r="BR39" s="2086"/>
      <c r="BS39" s="2086"/>
      <c r="BT39" s="2087"/>
      <c r="BU39" s="2087"/>
      <c r="BV39" s="2087"/>
      <c r="BW39" s="2087"/>
      <c r="BX39" s="2087"/>
      <c r="BY39" s="2087"/>
      <c r="BZ39" s="2086"/>
      <c r="CA39" s="2086"/>
      <c r="CB39" s="2086"/>
      <c r="CC39" s="578"/>
      <c r="CD39" s="578"/>
      <c r="CE39" s="579"/>
    </row>
    <row r="40" spans="2:83" ht="20.25" customHeight="1" thickBot="1">
      <c r="B40" s="2098"/>
      <c r="C40" s="2099"/>
      <c r="D40" s="2099"/>
      <c r="E40" s="2099"/>
      <c r="F40" s="2099"/>
      <c r="G40" s="2099"/>
      <c r="H40" s="2099"/>
      <c r="I40" s="2099"/>
      <c r="J40" s="2099"/>
      <c r="K40" s="2099"/>
      <c r="L40" s="2100"/>
      <c r="M40" s="2103"/>
      <c r="N40" s="2104"/>
      <c r="O40" s="2104"/>
      <c r="P40" s="2104"/>
      <c r="Q40" s="2104"/>
      <c r="R40" s="2088" t="s">
        <v>848</v>
      </c>
      <c r="S40" s="2089"/>
      <c r="T40" s="2088">
        <f>COUNTIF(T25:V38,"○")+COUNTIF(T25:V38,"×")</f>
        <v>0</v>
      </c>
      <c r="U40" s="2090"/>
      <c r="V40" s="2089"/>
      <c r="W40" s="2125"/>
      <c r="X40" s="2126"/>
      <c r="Y40" s="2126"/>
      <c r="Z40" s="2126"/>
      <c r="AA40" s="2126"/>
      <c r="AB40" s="2126"/>
      <c r="AC40" s="2126"/>
      <c r="AD40" s="2126"/>
      <c r="AE40" s="2126"/>
      <c r="AF40" s="2126"/>
      <c r="AG40" s="2126"/>
      <c r="AH40" s="2126"/>
      <c r="AI40" s="2126"/>
      <c r="AJ40" s="2126"/>
      <c r="AK40" s="2126"/>
      <c r="AL40" s="2126"/>
      <c r="AM40" s="2126"/>
      <c r="AN40" s="2126"/>
      <c r="AO40" s="2127"/>
      <c r="AR40" s="2105"/>
      <c r="AS40" s="2106"/>
      <c r="AT40" s="2106"/>
      <c r="AU40" s="2106"/>
      <c r="AV40" s="2106"/>
      <c r="AW40" s="2106"/>
      <c r="AX40" s="2106"/>
      <c r="AY40" s="2106"/>
      <c r="AZ40" s="2106"/>
      <c r="BA40" s="2106"/>
      <c r="BB40" s="2107"/>
      <c r="BC40" s="2108"/>
      <c r="BD40" s="2109"/>
      <c r="BE40" s="2109"/>
      <c r="BF40" s="2109"/>
      <c r="BG40" s="2109"/>
      <c r="BH40" s="2091" t="s">
        <v>848</v>
      </c>
      <c r="BI40" s="2092"/>
      <c r="BJ40" s="2091">
        <f>COUNTIF(BJ31:BL38,"○")+COUNTIF(BJ31:BL38,"×")</f>
        <v>1</v>
      </c>
      <c r="BK40" s="2093"/>
      <c r="BL40" s="2092"/>
      <c r="BM40" s="1479"/>
      <c r="BN40" s="1480"/>
      <c r="BO40" s="1480"/>
      <c r="BP40" s="1480"/>
      <c r="BQ40" s="1480"/>
      <c r="BR40" s="1480"/>
      <c r="BS40" s="1480"/>
      <c r="BT40" s="2094"/>
      <c r="BU40" s="2094"/>
      <c r="BV40" s="2094"/>
      <c r="BW40" s="2094"/>
      <c r="BX40" s="2094"/>
      <c r="BY40" s="2094"/>
      <c r="BZ40" s="1480"/>
      <c r="CA40" s="1480"/>
      <c r="CB40" s="1480"/>
      <c r="CC40" s="580"/>
      <c r="CD40" s="580"/>
      <c r="CE40" s="581"/>
    </row>
    <row r="41" spans="2:83" ht="9" customHeight="1"/>
  </sheetData>
  <mergeCells count="318">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J10:T11"/>
    <mergeCell ref="AZ10:BJ11"/>
    <mergeCell ref="C11:H11"/>
    <mergeCell ref="AS11:AX11"/>
    <mergeCell ref="CG11:CP12"/>
    <mergeCell ref="J12:T13"/>
    <mergeCell ref="AZ12:BJ13"/>
    <mergeCell ref="C13:H13"/>
    <mergeCell ref="AS13:AX13"/>
    <mergeCell ref="AR15:AT16"/>
    <mergeCell ref="AU15:BB16"/>
    <mergeCell ref="BC15:BI16"/>
    <mergeCell ref="BJ15:BL16"/>
    <mergeCell ref="BM15:BQ16"/>
    <mergeCell ref="BR15:BS16"/>
    <mergeCell ref="CG14:CK15"/>
    <mergeCell ref="CL14:DE15"/>
    <mergeCell ref="B15:D16"/>
    <mergeCell ref="E15:L16"/>
    <mergeCell ref="M15:S16"/>
    <mergeCell ref="T15:V16"/>
    <mergeCell ref="W15:AA16"/>
    <mergeCell ref="AB15:AC16"/>
    <mergeCell ref="AD15:AI16"/>
    <mergeCell ref="AJ15:AO16"/>
    <mergeCell ref="BT15:BY16"/>
    <mergeCell ref="BZ15:CE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E20:L20"/>
    <mergeCell ref="M20:S20"/>
    <mergeCell ref="T20:V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4"/>
  <dataValidations count="3">
    <dataValidation type="list" allowBlank="1" showInputMessage="1" showErrorMessage="1" sqref="B19:D25 AR19:AT26">
      <formula1>"1,2,3,4,5,6,7"</formula1>
    </dataValidation>
    <dataValidation type="list" allowBlank="1" showInputMessage="1" showErrorMessage="1" sqref="AJ19:AJ25 BZ19:BZ26">
      <formula1>"○,△,×,－"</formula1>
    </dataValidation>
    <dataValidation type="list" allowBlank="1" showInputMessage="1" showErrorMessage="1" sqref="T19:T25 T30:T38 BJ19:BJ26 BJ31:BJ38">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50</vt:i4>
      </vt:variant>
    </vt:vector>
  </HeadingPairs>
  <TitlesOfParts>
    <vt:vector size="104" baseType="lpstr">
      <vt:lpstr>一覧表</vt:lpstr>
      <vt:lpstr>工程表</vt:lpstr>
      <vt:lpstr>現場代理人等通知書</vt:lpstr>
      <vt:lpstr>請求書</vt:lpstr>
      <vt:lpstr>課税事業者届出書</vt:lpstr>
      <vt:lpstr>品質証明員通知書</vt:lpstr>
      <vt:lpstr>下請工事における管内建設業者等不活用状況報告書</vt:lpstr>
      <vt:lpstr>施工体制台帳</vt:lpstr>
      <vt:lpstr>施工体系図</vt:lpstr>
      <vt:lpstr>工事作業所災害防止協議会兼施工体系図</vt:lpstr>
      <vt:lpstr>県産資材等不使用状況報告書</vt:lpstr>
      <vt:lpstr>工事打合せ簿</vt:lpstr>
      <vt:lpstr>材料使用承認願</vt:lpstr>
      <vt:lpstr>段階確認書</vt:lpstr>
      <vt:lpstr>安全・訓練等の実施状況報告書</vt:lpstr>
      <vt:lpstr>事故報告書</vt:lpstr>
      <vt:lpstr>工事履行報告書</vt:lpstr>
      <vt:lpstr>修補完了届</vt:lpstr>
      <vt:lpstr>部分使用協議書，承諾書</vt:lpstr>
      <vt:lpstr>工期延期届</vt:lpstr>
      <vt:lpstr>支給品受領書</vt:lpstr>
      <vt:lpstr>支給品精算書</vt:lpstr>
      <vt:lpstr>現場発生品調書</vt:lpstr>
      <vt:lpstr>産業廃棄物管理表（マニフェスト）総括表</vt:lpstr>
      <vt:lpstr>休日取得実績表</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安全・訓練等の実施状況報告書!Print_Area</vt:lpstr>
      <vt:lpstr>一覧表!Print_Area</vt:lpstr>
      <vt:lpstr>下請業者使用実績報告書!Print_Area</vt:lpstr>
      <vt:lpstr>下請工事における管内建設業者等不活用状況報告書!Print_Area</vt:lpstr>
      <vt:lpstr>休日取得実績表!Print_Area</vt:lpstr>
      <vt:lpstr>建設資材使用実績報告書!Print_Area</vt:lpstr>
      <vt:lpstr>県産資材等不使用状況報告書!Print_Area</vt:lpstr>
      <vt:lpstr>現場発生品調書!Print_Area</vt:lpstr>
      <vt:lpstr>工期延期届!Print_Area</vt:lpstr>
      <vt:lpstr>工事打合せ簿!Print_Area</vt:lpstr>
      <vt:lpstr>工事履行報告書!Print_Area</vt:lpstr>
      <vt:lpstr>工程表!Print_Area</vt:lpstr>
      <vt:lpstr>材料使用承認願!Print_Area</vt:lpstr>
      <vt:lpstr>'産業廃棄物管理表（マニフェスト）総括表'!Print_Area</vt:lpstr>
      <vt:lpstr>支給品受領書!Print_Area</vt:lpstr>
      <vt:lpstr>支給品精算書!Print_Area</vt:lpstr>
      <vt:lpstr>事故報告書!Print_Area</vt:lpstr>
      <vt:lpstr>修補完了届!Print_Area</vt:lpstr>
      <vt:lpstr>出来形管理図表!Print_Area</vt:lpstr>
      <vt:lpstr>出来形合否判定総括表!Print_Area</vt:lpstr>
      <vt:lpstr>請求書!Print_Area</vt:lpstr>
      <vt:lpstr>創意工夫・社会性等に関する実施状況!Print_Area</vt:lpstr>
      <vt:lpstr>段階確認書!Print_Area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　真吾</dc:creator>
  <cp:lastModifiedBy>dm</cp:lastModifiedBy>
  <cp:lastPrinted>2025-04-17T01:47:57Z</cp:lastPrinted>
  <dcterms:created xsi:type="dcterms:W3CDTF">2023-12-24T23:38:19Z</dcterms:created>
  <dcterms:modified xsi:type="dcterms:W3CDTF">2025-04-17T01:48:37Z</dcterms:modified>
</cp:coreProperties>
</file>