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60" windowWidth="11760" windowHeight="7755" tabRatio="756" activeTab="0"/>
  </bookViews>
  <sheets>
    <sheet name="様式" sheetId="1" r:id="rId1"/>
    <sheet name="記入例" sheetId="2" r:id="rId2"/>
  </sheets>
  <definedNames>
    <definedName name="_xlnm.Print_Area" localSheetId="1">'記入例'!$A$1:$H$45</definedName>
    <definedName name="_xlnm.Print_Area" localSheetId="0">'様式'!$A$1:$H$45</definedName>
  </definedNames>
  <calcPr fullCalcOnLoad="1"/>
</workbook>
</file>

<file path=xl/comments1.xml><?xml version="1.0" encoding="utf-8"?>
<comments xmlns="http://schemas.openxmlformats.org/spreadsheetml/2006/main">
  <authors>
    <author>當田 栄仁</author>
  </authors>
  <commentList>
    <comment ref="D20" authorId="0">
      <text>
        <r>
          <rPr>
            <sz val="14"/>
            <rFont val="ＭＳ Ｐゴシック"/>
            <family val="3"/>
          </rPr>
          <t>数値チェック
収入と支出が一致しない場合は「×」を表示</t>
        </r>
      </text>
    </comment>
  </commentList>
</comments>
</file>

<file path=xl/comments2.xml><?xml version="1.0" encoding="utf-8"?>
<comments xmlns="http://schemas.openxmlformats.org/spreadsheetml/2006/main">
  <authors>
    <author>當田 栄仁</author>
  </authors>
  <commentList>
    <comment ref="D20" authorId="0">
      <text>
        <r>
          <rPr>
            <b/>
            <sz val="14"/>
            <rFont val="ＭＳ Ｐゴシック"/>
            <family val="3"/>
          </rPr>
          <t>當田 栄仁:</t>
        </r>
        <r>
          <rPr>
            <sz val="14"/>
            <rFont val="ＭＳ Ｐゴシック"/>
            <family val="3"/>
          </rPr>
          <t xml:space="preserve">
数値チェック！
収入と支出が一致しない場合は「×」を表示</t>
        </r>
      </text>
    </comment>
  </commentList>
</comments>
</file>

<file path=xl/sharedStrings.xml><?xml version="1.0" encoding="utf-8"?>
<sst xmlns="http://schemas.openxmlformats.org/spreadsheetml/2006/main" count="110" uniqueCount="58">
  <si>
    <t>内容説明及び積算内訳</t>
  </si>
  <si>
    <t>補助対象</t>
  </si>
  <si>
    <t>補助対象外</t>
  </si>
  <si>
    <t>項　　目</t>
  </si>
  <si>
    <t>自　己　資　金</t>
  </si>
  <si>
    <t>そ　　の　　他</t>
  </si>
  <si>
    <t>合　　計</t>
  </si>
  <si>
    <t>（単位：円）</t>
  </si>
  <si>
    <t>その他</t>
  </si>
  <si>
    <t>収入の部</t>
  </si>
  <si>
    <t>支出の部</t>
  </si>
  <si>
    <t>小計①</t>
  </si>
  <si>
    <t>小計②</t>
  </si>
  <si>
    <t>受講料（受験料）等</t>
  </si>
  <si>
    <t>振込手数料</t>
  </si>
  <si>
    <t>交通費</t>
  </si>
  <si>
    <t>バス</t>
  </si>
  <si>
    <t>電車</t>
  </si>
  <si>
    <t>宿泊費</t>
  </si>
  <si>
    <t>小計③</t>
  </si>
  <si>
    <t>小計④</t>
  </si>
  <si>
    <t>合計①+②+③+④</t>
  </si>
  <si>
    <t>※補助対象外</t>
  </si>
  <si>
    <t>※千円未満切捨</t>
  </si>
  <si>
    <t>別紙１　（奄美市キャリアアップ助成金）</t>
  </si>
  <si>
    <t>資格等の名称</t>
  </si>
  <si>
    <t>１　助成事業等の概要</t>
  </si>
  <si>
    <t>資格等の受験地
会場名</t>
  </si>
  <si>
    <t>資格試験等の実施機関</t>
  </si>
  <si>
    <t>資格試験等の日程</t>
  </si>
  <si>
    <t>資格等の取得者（所属）</t>
  </si>
  <si>
    <t>資格等の取得理由
（具体的に記入）</t>
  </si>
  <si>
    <t>奄美市助成金</t>
  </si>
  <si>
    <t>受験料</t>
  </si>
  <si>
    <t>受講料</t>
  </si>
  <si>
    <t>航空賃</t>
  </si>
  <si>
    <t>船賃</t>
  </si>
  <si>
    <t>事 業 実 績 報 告 書 及 び 収 支 精 算 書</t>
  </si>
  <si>
    <t>２　収支精算</t>
  </si>
  <si>
    <t>大型二種運転免許</t>
  </si>
  <si>
    <t>鹿児島県姶良市</t>
  </si>
  <si>
    <t>鹿児島県警察</t>
  </si>
  <si>
    <t>○○年○○月○○日（○）　　　　　　　　　　　　　　　　　　　　　　　　　　　　　　　　　　　　　　　　　　　　　　　（資格等取得日：○○年○○月○○日）</t>
  </si>
  <si>
    <t>奄美太郎（路線バス運転部所属）</t>
  </si>
  <si>
    <t>タクシー代</t>
  </si>
  <si>
    <t>離島航空割引</t>
  </si>
  <si>
    <t>二等寝台料金</t>
  </si>
  <si>
    <t>※内訳は、単価、数量、人数等を具体的に記載してください。</t>
  </si>
  <si>
    <t>姶良市内二泊</t>
  </si>
  <si>
    <t>　路線バス事業を維持するために最低限の運転者が不足していたため、奄美太郎君を採用し、本社の経費負担により大型二種運転免許を取得してもらった。
　現在、奄美君は路線バス運転部に所属しており、今後共、運転業務に従事していただく考えである。</t>
  </si>
  <si>
    <t>食事代</t>
  </si>
  <si>
    <t>金額</t>
  </si>
  <si>
    <t>奄美市外から給付金　　D</t>
  </si>
  <si>
    <t>従業員が負担した経費　　E</t>
  </si>
  <si>
    <t>（Ａ＋Ｂ＋Ｃ-D-E）×２/３　　　</t>
  </si>
  <si>
    <t>　　年　　月　　日（　）　　　　　　　　　　　　　　　　　　　　　　　　　　　　　　　　　　　　　　　　　　　　　　　（資格等取得日：　　年　　月　　日）</t>
  </si>
  <si>
    <t>　　　　　　　　　　　　（　　　　　　）</t>
  </si>
  <si>
    <t>（Ａ＋Ｂ＋Ｃ-D-E）×２/３　　　</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</si>
</sst>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quot;▲ &quot;0"/>
  </numFmts>
  <fonts count="54">
    <font>
      <sz val="11"/>
      <color theme="1"/>
      <name val="Calibri"/>
      <family val="3"/>
    </font>
    <font>
      <sz val="11"/>
      <color indexed="8"/>
      <name val="ＭＳ Ｐゴシック"/>
      <family val="3"/>
    </font>
    <font>
      <sz val="6"/>
      <name val="ＭＳ Ｐゴシック"/>
      <family val="3"/>
    </font>
    <font>
      <sz val="12"/>
      <name val="ＭＳ Ｐ明朝"/>
      <family val="1"/>
    </font>
    <font>
      <sz val="14"/>
      <name val="ＭＳ Ｐ明朝"/>
      <family val="1"/>
    </font>
    <font>
      <b/>
      <sz val="14"/>
      <name val="ＭＳ Ｐゴシック"/>
      <family val="3"/>
    </font>
    <font>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12"/>
      <color indexed="8"/>
      <name val="ＭＳ Ｐ明朝"/>
      <family val="1"/>
    </font>
    <font>
      <sz val="14"/>
      <color indexed="8"/>
      <name val="ＭＳ Ｐ明朝"/>
      <family val="1"/>
    </font>
    <font>
      <b/>
      <sz val="20"/>
      <color indexed="8"/>
      <name val="ＭＳ Ｐ明朝"/>
      <family val="1"/>
    </font>
    <font>
      <b/>
      <sz val="14"/>
      <color indexed="8"/>
      <name val="ＭＳ Ｐ明朝"/>
      <family val="1"/>
    </font>
    <font>
      <sz val="14"/>
      <color indexed="10"/>
      <name val="ＭＳ Ｐ明朝"/>
      <family val="1"/>
    </font>
    <font>
      <sz val="10"/>
      <color indexed="8"/>
      <name val="ＭＳ Ｐ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12"/>
      <color theme="1"/>
      <name val="ＭＳ Ｐ明朝"/>
      <family val="1"/>
    </font>
    <font>
      <sz val="14"/>
      <color theme="1"/>
      <name val="ＭＳ Ｐ明朝"/>
      <family val="1"/>
    </font>
    <font>
      <b/>
      <sz val="20"/>
      <color theme="1"/>
      <name val="ＭＳ Ｐ明朝"/>
      <family val="1"/>
    </font>
    <font>
      <b/>
      <sz val="14"/>
      <color theme="1"/>
      <name val="ＭＳ Ｐ明朝"/>
      <family val="1"/>
    </font>
    <font>
      <sz val="14"/>
      <color rgb="FFFF0000"/>
      <name val="ＭＳ Ｐ明朝"/>
      <family val="1"/>
    </font>
    <font>
      <sz val="10"/>
      <color theme="1"/>
      <name val="ＭＳ Ｐ明朝"/>
      <family val="1"/>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thin"/>
    </border>
    <border>
      <left style="thin"/>
      <right style="thin"/>
      <top style="thin"/>
      <bottom style="hair"/>
    </border>
    <border>
      <left style="thin"/>
      <right style="thin"/>
      <top>
        <color indexed="63"/>
      </top>
      <bottom style="hair"/>
    </border>
    <border>
      <left style="thin"/>
      <right>
        <color indexed="63"/>
      </right>
      <top style="thin"/>
      <bottom style="thin"/>
    </border>
    <border>
      <left style="hair"/>
      <right style="thin"/>
      <top style="thin"/>
      <bottom style="thin"/>
    </border>
    <border>
      <left>
        <color indexed="63"/>
      </left>
      <right>
        <color indexed="63"/>
      </right>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style="thin"/>
      <bottom style="hair"/>
    </border>
    <border>
      <left style="hair"/>
      <right style="thin"/>
      <top style="thin"/>
      <bottom style="hair"/>
    </border>
    <border>
      <left style="thin"/>
      <right style="hair"/>
      <top style="hair"/>
      <bottom style="hair"/>
    </border>
    <border>
      <left style="hair"/>
      <right style="thin"/>
      <top>
        <color indexed="63"/>
      </top>
      <bottom style="hair"/>
    </border>
    <border diagonalUp="1">
      <left style="thin"/>
      <right style="hair"/>
      <top style="hair"/>
      <bottom style="hair"/>
      <diagonal style="thin"/>
    </border>
    <border>
      <left style="medium"/>
      <right style="medium"/>
      <top style="medium"/>
      <bottom style="medium"/>
    </border>
    <border>
      <left style="thin"/>
      <right style="hair"/>
      <top style="medium"/>
      <bottom style="thin"/>
    </border>
    <border>
      <left style="thin"/>
      <right style="hair"/>
      <top>
        <color indexed="63"/>
      </top>
      <bottom style="hair"/>
    </border>
    <border diagonalUp="1">
      <left style="thin"/>
      <right style="hair"/>
      <top>
        <color indexed="63"/>
      </top>
      <bottom style="hair"/>
      <diagonal style="hair"/>
    </border>
    <border>
      <left style="hair"/>
      <right style="thin"/>
      <top>
        <color indexed="63"/>
      </top>
      <bottom style="thin"/>
    </border>
    <border diagonalUp="1">
      <left style="thin"/>
      <right style="hair"/>
      <top style="thin"/>
      <bottom style="hair"/>
      <diagonal style="thin"/>
    </border>
    <border diagonalUp="1">
      <left style="thin"/>
      <right style="hair"/>
      <top>
        <color indexed="63"/>
      </top>
      <bottom>
        <color indexed="63"/>
      </bottom>
      <diagonal style="thin"/>
    </border>
    <border diagonalUp="1">
      <left style="thin"/>
      <right>
        <color indexed="63"/>
      </right>
      <top style="thin"/>
      <bottom>
        <color indexed="63"/>
      </bottom>
      <diagonal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style="thin"/>
      <bottom style="thin"/>
    </border>
    <border>
      <left>
        <color indexed="63"/>
      </left>
      <right style="thin"/>
      <top>
        <color indexed="63"/>
      </top>
      <bottom style="thin"/>
    </border>
    <border>
      <left>
        <color indexed="63"/>
      </left>
      <right style="thin"/>
      <top style="thin"/>
      <bottom>
        <color indexed="63"/>
      </bottom>
    </border>
    <border>
      <left style="thin"/>
      <right style="thin"/>
      <top style="hair"/>
      <bottom style="hair"/>
    </border>
    <border>
      <left>
        <color indexed="63"/>
      </left>
      <right style="thin"/>
      <top style="thin"/>
      <bottom style="thin"/>
    </border>
    <border>
      <left style="thin"/>
      <right style="hair"/>
      <top style="hair"/>
      <bottom style="medium"/>
    </border>
    <border>
      <left style="thin"/>
      <right style="hair"/>
      <top style="thin"/>
      <bottom style="hair"/>
    </border>
    <border>
      <left style="thin"/>
      <right style="hair"/>
      <top style="hair"/>
      <bottom style="thin"/>
    </border>
    <border>
      <left style="thin"/>
      <right style="hair"/>
      <top style="thin"/>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133">
    <xf numFmtId="0" fontId="0" fillId="0" borderId="0" xfId="0" applyFont="1" applyAlignment="1">
      <alignment vertical="center"/>
    </xf>
    <xf numFmtId="0" fontId="46" fillId="0" borderId="0" xfId="0" applyFont="1" applyAlignment="1">
      <alignment vertical="center"/>
    </xf>
    <xf numFmtId="0" fontId="47" fillId="0" borderId="0" xfId="0" applyFont="1" applyAlignment="1">
      <alignment vertical="center"/>
    </xf>
    <xf numFmtId="0" fontId="48" fillId="0" borderId="0" xfId="0" applyFont="1" applyAlignment="1">
      <alignment vertical="center"/>
    </xf>
    <xf numFmtId="177" fontId="48" fillId="33" borderId="0" xfId="48" applyNumberFormat="1" applyFont="1" applyFill="1" applyBorder="1" applyAlignment="1">
      <alignment vertical="center"/>
    </xf>
    <xf numFmtId="38" fontId="48" fillId="33" borderId="0" xfId="48" applyFont="1" applyFill="1" applyBorder="1" applyAlignment="1">
      <alignment vertical="center"/>
    </xf>
    <xf numFmtId="177" fontId="48" fillId="0" borderId="0" xfId="48" applyNumberFormat="1" applyFont="1" applyFill="1" applyBorder="1" applyAlignment="1">
      <alignment vertical="center"/>
    </xf>
    <xf numFmtId="38" fontId="48" fillId="0" borderId="0" xfId="48" applyFont="1" applyBorder="1" applyAlignment="1">
      <alignment vertical="center"/>
    </xf>
    <xf numFmtId="177" fontId="48" fillId="0" borderId="0" xfId="48" applyNumberFormat="1" applyFont="1" applyBorder="1" applyAlignment="1">
      <alignment vertical="center"/>
    </xf>
    <xf numFmtId="176" fontId="48" fillId="0" borderId="0" xfId="48" applyNumberFormat="1" applyFont="1" applyBorder="1" applyAlignment="1">
      <alignment vertical="center"/>
    </xf>
    <xf numFmtId="0" fontId="49" fillId="0" borderId="0" xfId="0" applyFont="1" applyAlignment="1">
      <alignment vertical="center"/>
    </xf>
    <xf numFmtId="0" fontId="47" fillId="0" borderId="10" xfId="0" applyFont="1" applyBorder="1" applyAlignment="1">
      <alignment horizontal="left" vertical="center" indent="1"/>
    </xf>
    <xf numFmtId="0" fontId="47" fillId="0" borderId="11" xfId="0" applyFont="1" applyBorder="1" applyAlignment="1">
      <alignment horizontal="left" vertical="center" indent="1"/>
    </xf>
    <xf numFmtId="0" fontId="47" fillId="0" borderId="12" xfId="0" applyFont="1" applyBorder="1" applyAlignment="1">
      <alignment horizontal="left" vertical="center" indent="1"/>
    </xf>
    <xf numFmtId="0" fontId="50" fillId="0" borderId="0" xfId="0" applyFont="1" applyAlignment="1">
      <alignment vertical="center"/>
    </xf>
    <xf numFmtId="0" fontId="46" fillId="0" borderId="0" xfId="0" applyFont="1" applyBorder="1" applyAlignment="1">
      <alignment vertical="center"/>
    </xf>
    <xf numFmtId="38" fontId="4" fillId="33" borderId="13" xfId="48" applyFont="1" applyFill="1" applyBorder="1" applyAlignment="1">
      <alignment vertical="center"/>
    </xf>
    <xf numFmtId="38" fontId="4" fillId="33" borderId="14" xfId="48" applyFont="1" applyFill="1" applyBorder="1" applyAlignment="1">
      <alignment vertical="center"/>
    </xf>
    <xf numFmtId="0" fontId="47" fillId="34" borderId="14" xfId="0" applyFont="1" applyFill="1" applyBorder="1" applyAlignment="1">
      <alignment horizontal="center" vertical="center"/>
    </xf>
    <xf numFmtId="38" fontId="47" fillId="0" borderId="15" xfId="0" applyNumberFormat="1" applyFont="1" applyBorder="1" applyAlignment="1">
      <alignment vertical="center" wrapText="1"/>
    </xf>
    <xf numFmtId="0" fontId="47" fillId="33" borderId="16" xfId="0" applyFont="1" applyFill="1" applyBorder="1" applyAlignment="1">
      <alignment horizontal="left" vertical="center" indent="1"/>
    </xf>
    <xf numFmtId="0" fontId="47" fillId="33" borderId="17" xfId="0" applyFont="1" applyFill="1" applyBorder="1" applyAlignment="1">
      <alignment horizontal="center" vertical="center"/>
    </xf>
    <xf numFmtId="0" fontId="47" fillId="34" borderId="13" xfId="0" applyFont="1" applyFill="1" applyBorder="1" applyAlignment="1">
      <alignment horizontal="center" vertical="center"/>
    </xf>
    <xf numFmtId="0" fontId="47" fillId="33" borderId="0" xfId="0" applyFont="1" applyFill="1" applyBorder="1" applyAlignment="1">
      <alignment horizontal="center" vertical="center"/>
    </xf>
    <xf numFmtId="38" fontId="51" fillId="0" borderId="18" xfId="48" applyFont="1" applyBorder="1" applyAlignment="1">
      <alignment vertical="center"/>
    </xf>
    <xf numFmtId="38" fontId="51" fillId="0" borderId="19" xfId="48" applyFont="1" applyBorder="1" applyAlignment="1">
      <alignment vertical="center"/>
    </xf>
    <xf numFmtId="38" fontId="51" fillId="0" borderId="20" xfId="48" applyFont="1" applyBorder="1" applyAlignment="1">
      <alignment vertical="center"/>
    </xf>
    <xf numFmtId="38" fontId="51" fillId="0" borderId="21" xfId="48" applyFont="1" applyBorder="1" applyAlignment="1">
      <alignment vertical="center"/>
    </xf>
    <xf numFmtId="38" fontId="51" fillId="0" borderId="22" xfId="48" applyFont="1" applyBorder="1" applyAlignment="1">
      <alignment vertical="center"/>
    </xf>
    <xf numFmtId="38" fontId="51" fillId="33" borderId="23" xfId="48" applyFont="1" applyFill="1" applyBorder="1" applyAlignment="1">
      <alignment vertical="center"/>
    </xf>
    <xf numFmtId="38" fontId="51" fillId="33" borderId="15" xfId="48" applyFont="1" applyFill="1" applyBorder="1" applyAlignment="1">
      <alignment vertical="center"/>
    </xf>
    <xf numFmtId="38" fontId="51" fillId="33" borderId="24" xfId="48" applyFont="1" applyFill="1" applyBorder="1" applyAlignment="1">
      <alignment vertical="center"/>
    </xf>
    <xf numFmtId="38" fontId="51" fillId="33" borderId="14" xfId="48" applyFont="1" applyFill="1" applyBorder="1" applyAlignment="1">
      <alignment vertical="center"/>
    </xf>
    <xf numFmtId="38" fontId="51" fillId="0" borderId="25" xfId="48" applyFont="1" applyBorder="1" applyAlignment="1">
      <alignment vertical="center"/>
    </xf>
    <xf numFmtId="38" fontId="51" fillId="0" borderId="26" xfId="48" applyFont="1" applyBorder="1" applyAlignment="1">
      <alignment vertical="center"/>
    </xf>
    <xf numFmtId="38" fontId="51" fillId="0" borderId="27" xfId="48" applyFont="1" applyBorder="1" applyAlignment="1">
      <alignment vertical="center"/>
    </xf>
    <xf numFmtId="38" fontId="51" fillId="33" borderId="13" xfId="48" applyFont="1" applyFill="1" applyBorder="1" applyAlignment="1">
      <alignment vertical="center"/>
    </xf>
    <xf numFmtId="38" fontId="51" fillId="0" borderId="28" xfId="48" applyFont="1" applyBorder="1" applyAlignment="1">
      <alignment vertical="center"/>
    </xf>
    <xf numFmtId="38" fontId="51" fillId="0" borderId="29" xfId="48" applyFont="1" applyBorder="1" applyAlignment="1">
      <alignment vertical="center"/>
    </xf>
    <xf numFmtId="38" fontId="51" fillId="33" borderId="30" xfId="48" applyFont="1" applyFill="1" applyBorder="1" applyAlignment="1">
      <alignment vertical="center"/>
    </xf>
    <xf numFmtId="38" fontId="51" fillId="34" borderId="23" xfId="48" applyFont="1" applyFill="1" applyBorder="1" applyAlignment="1">
      <alignment vertical="center"/>
    </xf>
    <xf numFmtId="38" fontId="51" fillId="34" borderId="15" xfId="48" applyFont="1" applyFill="1" applyBorder="1" applyAlignment="1">
      <alignment vertical="center"/>
    </xf>
    <xf numFmtId="0" fontId="48" fillId="0" borderId="0" xfId="0" applyFont="1" applyAlignment="1">
      <alignment horizontal="center" vertical="center"/>
    </xf>
    <xf numFmtId="0" fontId="47" fillId="33" borderId="17" xfId="0" applyFont="1" applyFill="1" applyBorder="1" applyAlignment="1">
      <alignment horizontal="center" vertical="center"/>
    </xf>
    <xf numFmtId="0" fontId="47" fillId="34" borderId="13" xfId="0" applyFont="1" applyFill="1" applyBorder="1" applyAlignment="1">
      <alignment horizontal="center" vertical="center"/>
    </xf>
    <xf numFmtId="0" fontId="47" fillId="33" borderId="0" xfId="0" applyFont="1" applyFill="1" applyBorder="1" applyAlignment="1">
      <alignment horizontal="center" vertical="center"/>
    </xf>
    <xf numFmtId="0" fontId="52" fillId="0" borderId="13" xfId="0" applyFont="1" applyBorder="1" applyAlignment="1">
      <alignment vertical="center" wrapText="1"/>
    </xf>
    <xf numFmtId="38" fontId="48" fillId="0" borderId="18" xfId="48" applyFont="1" applyBorder="1" applyAlignment="1">
      <alignment vertical="center"/>
    </xf>
    <xf numFmtId="38" fontId="48" fillId="0" borderId="19" xfId="48" applyFont="1" applyBorder="1" applyAlignment="1">
      <alignment vertical="center"/>
    </xf>
    <xf numFmtId="38" fontId="48" fillId="0" borderId="20" xfId="48" applyFont="1" applyBorder="1" applyAlignment="1">
      <alignment vertical="center"/>
    </xf>
    <xf numFmtId="38" fontId="48" fillId="0" borderId="21" xfId="48" applyFont="1" applyBorder="1" applyAlignment="1">
      <alignment vertical="center"/>
    </xf>
    <xf numFmtId="38" fontId="48" fillId="0" borderId="22" xfId="48" applyFont="1" applyBorder="1" applyAlignment="1">
      <alignment vertical="center"/>
    </xf>
    <xf numFmtId="38" fontId="48" fillId="33" borderId="23" xfId="48" applyFont="1" applyFill="1" applyBorder="1" applyAlignment="1">
      <alignment vertical="center"/>
    </xf>
    <xf numFmtId="38" fontId="48" fillId="33" borderId="15" xfId="48" applyFont="1" applyFill="1" applyBorder="1" applyAlignment="1">
      <alignment vertical="center"/>
    </xf>
    <xf numFmtId="38" fontId="48" fillId="33" borderId="24" xfId="48" applyFont="1" applyFill="1" applyBorder="1" applyAlignment="1">
      <alignment vertical="center"/>
    </xf>
    <xf numFmtId="38" fontId="48" fillId="33" borderId="14" xfId="48" applyFont="1" applyFill="1" applyBorder="1" applyAlignment="1">
      <alignment vertical="center"/>
    </xf>
    <xf numFmtId="38" fontId="48" fillId="0" borderId="25" xfId="48" applyFont="1" applyBorder="1" applyAlignment="1">
      <alignment vertical="center"/>
    </xf>
    <xf numFmtId="38" fontId="48" fillId="0" borderId="27" xfId="48" applyFont="1" applyBorder="1" applyAlignment="1">
      <alignment vertical="center"/>
    </xf>
    <xf numFmtId="38" fontId="48" fillId="33" borderId="13" xfId="48" applyFont="1" applyFill="1" applyBorder="1" applyAlignment="1">
      <alignment vertical="center"/>
    </xf>
    <xf numFmtId="38" fontId="48" fillId="34" borderId="23" xfId="48" applyFont="1" applyFill="1" applyBorder="1" applyAlignment="1">
      <alignment vertical="center"/>
    </xf>
    <xf numFmtId="38" fontId="48" fillId="34" borderId="15" xfId="48" applyFont="1" applyFill="1" applyBorder="1" applyAlignment="1">
      <alignment vertical="center"/>
    </xf>
    <xf numFmtId="0" fontId="47" fillId="34" borderId="31" xfId="0" applyFont="1" applyFill="1" applyBorder="1" applyAlignment="1">
      <alignment horizontal="center" vertical="center" wrapText="1"/>
    </xf>
    <xf numFmtId="0" fontId="47" fillId="34" borderId="32" xfId="0" applyFont="1" applyFill="1" applyBorder="1" applyAlignment="1">
      <alignment horizontal="center" vertical="center"/>
    </xf>
    <xf numFmtId="0" fontId="47" fillId="34" borderId="33" xfId="0" applyFont="1" applyFill="1" applyBorder="1" applyAlignment="1">
      <alignment horizontal="center" vertical="center"/>
    </xf>
    <xf numFmtId="0" fontId="47" fillId="34" borderId="34" xfId="0" applyFont="1" applyFill="1" applyBorder="1" applyAlignment="1">
      <alignment horizontal="center" vertical="center"/>
    </xf>
    <xf numFmtId="38" fontId="48" fillId="34" borderId="35" xfId="48" applyFont="1" applyFill="1" applyBorder="1" applyAlignment="1">
      <alignment horizontal="left" vertical="center" wrapText="1" indent="1"/>
    </xf>
    <xf numFmtId="38" fontId="51" fillId="34" borderId="33" xfId="48" applyFont="1" applyFill="1" applyBorder="1" applyAlignment="1">
      <alignment vertical="center"/>
    </xf>
    <xf numFmtId="38" fontId="51" fillId="34" borderId="36" xfId="48" applyFont="1" applyFill="1" applyBorder="1" applyAlignment="1">
      <alignment vertical="center"/>
    </xf>
    <xf numFmtId="38" fontId="4" fillId="34" borderId="35" xfId="48" applyFont="1" applyFill="1" applyBorder="1" applyAlignment="1">
      <alignment horizontal="left" vertical="center" wrapText="1" indent="1"/>
    </xf>
    <xf numFmtId="38" fontId="48" fillId="0" borderId="0" xfId="48" applyFont="1" applyBorder="1" applyAlignment="1">
      <alignment vertical="center"/>
    </xf>
    <xf numFmtId="0" fontId="47" fillId="33" borderId="31" xfId="0" applyFont="1" applyFill="1" applyBorder="1" applyAlignment="1">
      <alignment horizontal="left" vertical="center" indent="1"/>
    </xf>
    <xf numFmtId="0" fontId="47" fillId="33" borderId="37" xfId="0" applyFont="1" applyFill="1" applyBorder="1" applyAlignment="1">
      <alignment horizontal="left" vertical="center" indent="1"/>
    </xf>
    <xf numFmtId="38" fontId="48" fillId="33" borderId="35" xfId="48" applyFont="1" applyFill="1" applyBorder="1" applyAlignment="1">
      <alignment horizontal="left" vertical="center" wrapText="1" indent="1"/>
    </xf>
    <xf numFmtId="38" fontId="48" fillId="0" borderId="11" xfId="48" applyFont="1" applyBorder="1" applyAlignment="1">
      <alignment horizontal="left" vertical="center" wrapText="1" indent="1"/>
    </xf>
    <xf numFmtId="38" fontId="48" fillId="0" borderId="12" xfId="48" applyFont="1" applyBorder="1" applyAlignment="1">
      <alignment horizontal="left" vertical="center" wrapText="1" indent="1"/>
    </xf>
    <xf numFmtId="0" fontId="47" fillId="33" borderId="10" xfId="0" applyFont="1" applyFill="1" applyBorder="1" applyAlignment="1">
      <alignment horizontal="center" vertical="center"/>
    </xf>
    <xf numFmtId="0" fontId="47" fillId="33" borderId="13" xfId="0" applyFont="1" applyFill="1" applyBorder="1" applyAlignment="1">
      <alignment horizontal="center" vertical="center"/>
    </xf>
    <xf numFmtId="38" fontId="47" fillId="33" borderId="35" xfId="48" applyFont="1" applyFill="1" applyBorder="1" applyAlignment="1">
      <alignment horizontal="left" vertical="center" wrapText="1" indent="1"/>
    </xf>
    <xf numFmtId="0" fontId="47" fillId="33" borderId="17" xfId="0" applyFont="1" applyFill="1" applyBorder="1" applyAlignment="1">
      <alignment horizontal="center" vertical="center"/>
    </xf>
    <xf numFmtId="38" fontId="48" fillId="0" borderId="38" xfId="48" applyFont="1" applyBorder="1" applyAlignment="1">
      <alignment horizontal="left" vertical="center" wrapText="1" indent="1"/>
    </xf>
    <xf numFmtId="38" fontId="48" fillId="0" borderId="10" xfId="48" applyFont="1" applyBorder="1" applyAlignment="1">
      <alignment horizontal="left" vertical="center" wrapText="1" indent="1"/>
    </xf>
    <xf numFmtId="0" fontId="47" fillId="33" borderId="0" xfId="0" applyFont="1" applyFill="1" applyBorder="1" applyAlignment="1">
      <alignment horizontal="center" vertical="center"/>
    </xf>
    <xf numFmtId="38" fontId="3" fillId="33" borderId="35" xfId="48" applyFont="1" applyFill="1" applyBorder="1" applyAlignment="1">
      <alignment horizontal="left" vertical="center" wrapText="1" indent="1"/>
    </xf>
    <xf numFmtId="0" fontId="47" fillId="33" borderId="35" xfId="0" applyFont="1" applyFill="1" applyBorder="1" applyAlignment="1">
      <alignment horizontal="center" vertical="center"/>
    </xf>
    <xf numFmtId="38" fontId="48" fillId="0" borderId="35" xfId="48" applyFont="1" applyBorder="1" applyAlignment="1">
      <alignment horizontal="right" vertical="center"/>
    </xf>
    <xf numFmtId="0" fontId="48" fillId="0" borderId="35" xfId="0" applyFont="1" applyBorder="1" applyAlignment="1">
      <alignment horizontal="left" vertical="center" wrapText="1" indent="1"/>
    </xf>
    <xf numFmtId="0" fontId="47" fillId="0" borderId="34" xfId="0" applyFont="1" applyBorder="1" applyAlignment="1">
      <alignment horizontal="right" vertical="center"/>
    </xf>
    <xf numFmtId="0" fontId="47" fillId="34" borderId="35" xfId="0" applyFont="1" applyFill="1" applyBorder="1" applyAlignment="1">
      <alignment horizontal="center" vertical="center"/>
    </xf>
    <xf numFmtId="0" fontId="47" fillId="34" borderId="13" xfId="0" applyFont="1" applyFill="1" applyBorder="1" applyAlignment="1">
      <alignment horizontal="center" vertical="center"/>
    </xf>
    <xf numFmtId="0" fontId="47" fillId="34" borderId="39" xfId="0" applyFont="1" applyFill="1" applyBorder="1" applyAlignment="1">
      <alignment horizontal="center" vertical="center"/>
    </xf>
    <xf numFmtId="0" fontId="47" fillId="0" borderId="13" xfId="0" applyFont="1" applyBorder="1" applyAlignment="1">
      <alignment horizontal="left" vertical="center" wrapText="1"/>
    </xf>
    <xf numFmtId="0" fontId="47" fillId="0" borderId="15" xfId="0" applyFont="1" applyBorder="1" applyAlignment="1">
      <alignment horizontal="left" vertical="center" wrapText="1"/>
    </xf>
    <xf numFmtId="0" fontId="47" fillId="0" borderId="39" xfId="0" applyFont="1" applyBorder="1" applyAlignment="1">
      <alignment horizontal="left" vertical="center" wrapText="1"/>
    </xf>
    <xf numFmtId="0" fontId="47" fillId="0" borderId="13" xfId="0" applyFont="1" applyBorder="1" applyAlignment="1">
      <alignment horizontal="left" vertical="center"/>
    </xf>
    <xf numFmtId="0" fontId="47" fillId="0" borderId="15" xfId="0" applyFont="1" applyBorder="1" applyAlignment="1">
      <alignment horizontal="left" vertical="center"/>
    </xf>
    <xf numFmtId="0" fontId="47" fillId="0" borderId="39" xfId="0" applyFont="1" applyBorder="1" applyAlignment="1">
      <alignment horizontal="left" vertical="center"/>
    </xf>
    <xf numFmtId="0" fontId="47" fillId="33" borderId="39" xfId="0" applyFont="1" applyFill="1" applyBorder="1" applyAlignment="1">
      <alignment horizontal="center" vertical="center"/>
    </xf>
    <xf numFmtId="0" fontId="47" fillId="0" borderId="15" xfId="0" applyFont="1" applyBorder="1" applyAlignment="1">
      <alignment horizontal="center" vertical="center" wrapText="1"/>
    </xf>
    <xf numFmtId="0" fontId="47" fillId="0" borderId="39" xfId="0" applyFont="1" applyBorder="1" applyAlignment="1">
      <alignment horizontal="center" vertical="center" wrapText="1"/>
    </xf>
    <xf numFmtId="0" fontId="47" fillId="33" borderId="35" xfId="0" applyFont="1" applyFill="1" applyBorder="1" applyAlignment="1">
      <alignment horizontal="distributed" vertical="center" indent="1"/>
    </xf>
    <xf numFmtId="0" fontId="48" fillId="0" borderId="13" xfId="0" applyFont="1" applyBorder="1" applyAlignment="1">
      <alignment horizontal="right" vertical="center" indent="1" shrinkToFit="1"/>
    </xf>
    <xf numFmtId="0" fontId="48" fillId="0" borderId="15" xfId="0" applyFont="1" applyBorder="1" applyAlignment="1">
      <alignment horizontal="right" vertical="center" indent="1" shrinkToFit="1"/>
    </xf>
    <xf numFmtId="0" fontId="48" fillId="0" borderId="39" xfId="0" applyFont="1" applyBorder="1" applyAlignment="1">
      <alignment horizontal="right" vertical="center" indent="1" shrinkToFit="1"/>
    </xf>
    <xf numFmtId="0" fontId="48" fillId="0" borderId="13" xfId="0" applyFont="1" applyBorder="1" applyAlignment="1">
      <alignment horizontal="left" vertical="center" indent="1" shrinkToFit="1"/>
    </xf>
    <xf numFmtId="0" fontId="48" fillId="0" borderId="15" xfId="0" applyFont="1" applyBorder="1" applyAlignment="1">
      <alignment horizontal="left" vertical="center" indent="1" shrinkToFit="1"/>
    </xf>
    <xf numFmtId="0" fontId="48" fillId="0" borderId="39" xfId="0" applyFont="1" applyBorder="1" applyAlignment="1">
      <alignment horizontal="left" vertical="center" indent="1" shrinkToFit="1"/>
    </xf>
    <xf numFmtId="0" fontId="47" fillId="33" borderId="35" xfId="0" applyFont="1" applyFill="1" applyBorder="1" applyAlignment="1">
      <alignment horizontal="distributed" vertical="center" wrapText="1" indent="1"/>
    </xf>
    <xf numFmtId="0" fontId="48" fillId="0" borderId="33" xfId="0" applyFont="1" applyBorder="1" applyAlignment="1">
      <alignment horizontal="left" vertical="center" wrapText="1" indent="1"/>
    </xf>
    <xf numFmtId="0" fontId="48" fillId="0" borderId="34" xfId="0" applyFont="1" applyBorder="1" applyAlignment="1">
      <alignment horizontal="left" vertical="center" wrapText="1" indent="1"/>
    </xf>
    <xf numFmtId="0" fontId="48" fillId="0" borderId="36" xfId="0" applyFont="1" applyBorder="1" applyAlignment="1">
      <alignment horizontal="left" vertical="center" wrapText="1" indent="1"/>
    </xf>
    <xf numFmtId="0" fontId="49" fillId="0" borderId="0" xfId="0" applyFont="1" applyAlignment="1">
      <alignment horizontal="center" vertical="center"/>
    </xf>
    <xf numFmtId="0" fontId="47" fillId="33" borderId="13" xfId="0" applyFont="1" applyFill="1" applyBorder="1" applyAlignment="1">
      <alignment horizontal="distributed" vertical="center" wrapText="1" indent="1"/>
    </xf>
    <xf numFmtId="0" fontId="47" fillId="33" borderId="39" xfId="0" applyFont="1" applyFill="1" applyBorder="1" applyAlignment="1">
      <alignment horizontal="distributed" vertical="center" wrapText="1" indent="1"/>
    </xf>
    <xf numFmtId="38" fontId="51" fillId="0" borderId="35" xfId="48" applyFont="1" applyBorder="1" applyAlignment="1">
      <alignment horizontal="right" vertical="center"/>
    </xf>
    <xf numFmtId="38" fontId="4" fillId="33" borderId="35" xfId="48" applyFont="1" applyFill="1" applyBorder="1" applyAlignment="1">
      <alignment horizontal="left" vertical="center" wrapText="1" indent="1"/>
    </xf>
    <xf numFmtId="38" fontId="51" fillId="0" borderId="11" xfId="48" applyFont="1" applyBorder="1" applyAlignment="1">
      <alignment horizontal="left" vertical="center" wrapText="1" indent="1"/>
    </xf>
    <xf numFmtId="38" fontId="51" fillId="0" borderId="12" xfId="48" applyFont="1" applyBorder="1" applyAlignment="1">
      <alignment horizontal="left" vertical="center" wrapText="1" indent="1"/>
    </xf>
    <xf numFmtId="38" fontId="51" fillId="0" borderId="38" xfId="48" applyFont="1" applyBorder="1" applyAlignment="1">
      <alignment horizontal="left" vertical="center" wrapText="1" indent="1"/>
    </xf>
    <xf numFmtId="38" fontId="4" fillId="0" borderId="12" xfId="48" applyFont="1" applyBorder="1" applyAlignment="1">
      <alignment horizontal="left" vertical="center" wrapText="1" indent="1"/>
    </xf>
    <xf numFmtId="38" fontId="4" fillId="0" borderId="10" xfId="48" applyFont="1" applyBorder="1" applyAlignment="1">
      <alignment horizontal="left" vertical="center" wrapText="1" indent="1"/>
    </xf>
    <xf numFmtId="0" fontId="51" fillId="0" borderId="13" xfId="0" applyFont="1" applyBorder="1" applyAlignment="1">
      <alignment horizontal="right" vertical="center" indent="1" shrinkToFit="1"/>
    </xf>
    <xf numFmtId="0" fontId="51" fillId="0" borderId="15" xfId="0" applyFont="1" applyBorder="1" applyAlignment="1">
      <alignment horizontal="right" vertical="center" indent="1" shrinkToFit="1"/>
    </xf>
    <xf numFmtId="0" fontId="51" fillId="0" borderId="39" xfId="0" applyFont="1" applyBorder="1" applyAlignment="1">
      <alignment horizontal="right" vertical="center" indent="1" shrinkToFit="1"/>
    </xf>
    <xf numFmtId="0" fontId="51" fillId="0" borderId="13" xfId="0" applyFont="1" applyBorder="1" applyAlignment="1">
      <alignment horizontal="left" vertical="center" indent="1" shrinkToFit="1"/>
    </xf>
    <xf numFmtId="0" fontId="51" fillId="0" borderId="15" xfId="0" applyFont="1" applyBorder="1" applyAlignment="1">
      <alignment horizontal="left" vertical="center" indent="1" shrinkToFit="1"/>
    </xf>
    <xf numFmtId="0" fontId="51" fillId="0" borderId="39" xfId="0" applyFont="1" applyBorder="1" applyAlignment="1">
      <alignment horizontal="left" vertical="center" indent="1" shrinkToFit="1"/>
    </xf>
    <xf numFmtId="0" fontId="51" fillId="0" borderId="33" xfId="0" applyFont="1" applyBorder="1" applyAlignment="1">
      <alignment horizontal="left" vertical="center" wrapText="1" indent="1"/>
    </xf>
    <xf numFmtId="0" fontId="51" fillId="0" borderId="34" xfId="0" applyFont="1" applyBorder="1" applyAlignment="1">
      <alignment horizontal="left" vertical="center" wrapText="1" indent="1"/>
    </xf>
    <xf numFmtId="0" fontId="51" fillId="0" borderId="36" xfId="0" applyFont="1" applyBorder="1" applyAlignment="1">
      <alignment horizontal="left" vertical="center" wrapText="1" indent="1"/>
    </xf>
    <xf numFmtId="38" fontId="48" fillId="0" borderId="40" xfId="48" applyFont="1" applyBorder="1" applyAlignment="1">
      <alignment vertical="center"/>
    </xf>
    <xf numFmtId="38" fontId="48" fillId="0" borderId="41" xfId="48" applyFont="1" applyBorder="1" applyAlignment="1">
      <alignment vertical="center"/>
    </xf>
    <xf numFmtId="38" fontId="48" fillId="0" borderId="42" xfId="48" applyFont="1" applyBorder="1" applyAlignment="1">
      <alignment vertical="center"/>
    </xf>
    <xf numFmtId="38" fontId="48" fillId="33" borderId="43" xfId="48" applyFont="1" applyFill="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38100</xdr:colOff>
      <xdr:row>27</xdr:row>
      <xdr:rowOff>47625</xdr:rowOff>
    </xdr:from>
    <xdr:to>
      <xdr:col>2</xdr:col>
      <xdr:colOff>304800</xdr:colOff>
      <xdr:row>27</xdr:row>
      <xdr:rowOff>333375</xdr:rowOff>
    </xdr:to>
    <xdr:sp>
      <xdr:nvSpPr>
        <xdr:cNvPr id="1" name="正方形/長方形 1"/>
        <xdr:cNvSpPr>
          <a:spLocks/>
        </xdr:cNvSpPr>
      </xdr:nvSpPr>
      <xdr:spPr>
        <a:xfrm>
          <a:off x="1876425" y="12144375"/>
          <a:ext cx="266700" cy="285750"/>
        </a:xfrm>
        <a:prstGeom prst="rect">
          <a:avLst/>
        </a:prstGeom>
        <a:noFill/>
        <a:ln w="25400" cmpd="sng">
          <a:noFill/>
        </a:ln>
      </xdr:spPr>
      <xdr:txBody>
        <a:bodyPr vertOverflow="clip" wrap="square"/>
        <a:p>
          <a:pPr algn="l">
            <a:defRPr/>
          </a:pPr>
          <a:r>
            <a:rPr lang="en-US" cap="none" sz="1200" b="0" i="0" u="none" baseline="0">
              <a:solidFill>
                <a:srgbClr val="000000"/>
              </a:solidFill>
            </a:rPr>
            <a:t>Ａ</a:t>
          </a:r>
        </a:p>
      </xdr:txBody>
    </xdr:sp>
    <xdr:clientData/>
  </xdr:twoCellAnchor>
  <xdr:twoCellAnchor>
    <xdr:from>
      <xdr:col>2</xdr:col>
      <xdr:colOff>38100</xdr:colOff>
      <xdr:row>37</xdr:row>
      <xdr:rowOff>47625</xdr:rowOff>
    </xdr:from>
    <xdr:to>
      <xdr:col>2</xdr:col>
      <xdr:colOff>304800</xdr:colOff>
      <xdr:row>37</xdr:row>
      <xdr:rowOff>333375</xdr:rowOff>
    </xdr:to>
    <xdr:sp>
      <xdr:nvSpPr>
        <xdr:cNvPr id="2" name="正方形/長方形 2"/>
        <xdr:cNvSpPr>
          <a:spLocks/>
        </xdr:cNvSpPr>
      </xdr:nvSpPr>
      <xdr:spPr>
        <a:xfrm>
          <a:off x="1876425" y="16049625"/>
          <a:ext cx="266700" cy="285750"/>
        </a:xfrm>
        <a:prstGeom prst="rect">
          <a:avLst/>
        </a:prstGeom>
        <a:noFill/>
        <a:ln w="25400" cmpd="sng">
          <a:noFill/>
        </a:ln>
      </xdr:spPr>
      <xdr:txBody>
        <a:bodyPr vertOverflow="clip" wrap="square"/>
        <a:p>
          <a:pPr algn="l">
            <a:defRPr/>
          </a:pPr>
          <a:r>
            <a:rPr lang="en-US" cap="none" sz="1200" b="0" i="0" u="none" baseline="0">
              <a:solidFill>
                <a:srgbClr val="000000"/>
              </a:solidFill>
            </a:rPr>
            <a:t>Ｃ</a:t>
          </a:r>
          <a:r>
            <a:rPr lang="en-US" cap="none" sz="1200" b="0" i="0" u="none" baseline="0">
              <a:solidFill>
                <a:srgbClr val="000000"/>
              </a:solidFill>
            </a:rPr>
            <a:t>
</a:t>
          </a:r>
        </a:p>
      </xdr:txBody>
    </xdr:sp>
    <xdr:clientData/>
  </xdr:twoCellAnchor>
  <xdr:twoCellAnchor>
    <xdr:from>
      <xdr:col>2</xdr:col>
      <xdr:colOff>38100</xdr:colOff>
      <xdr:row>42</xdr:row>
      <xdr:rowOff>47625</xdr:rowOff>
    </xdr:from>
    <xdr:to>
      <xdr:col>2</xdr:col>
      <xdr:colOff>304800</xdr:colOff>
      <xdr:row>42</xdr:row>
      <xdr:rowOff>333375</xdr:rowOff>
    </xdr:to>
    <xdr:sp>
      <xdr:nvSpPr>
        <xdr:cNvPr id="3" name="正方形/長方形 3"/>
        <xdr:cNvSpPr>
          <a:spLocks/>
        </xdr:cNvSpPr>
      </xdr:nvSpPr>
      <xdr:spPr>
        <a:xfrm>
          <a:off x="1876425" y="18002250"/>
          <a:ext cx="266700" cy="285750"/>
        </a:xfrm>
        <a:prstGeom prst="rect">
          <a:avLst/>
        </a:prstGeom>
        <a:noFill/>
        <a:ln w="25400" cmpd="sng">
          <a:noFill/>
        </a:ln>
      </xdr:spPr>
      <xdr:txBody>
        <a:bodyPr vertOverflow="clip" wrap="square"/>
        <a:p>
          <a:pPr algn="l">
            <a:defRPr/>
          </a:pPr>
          <a:r>
            <a:rPr lang="en-US" cap="none" sz="1200" b="0" i="0" u="none" baseline="0">
              <a:solidFill>
                <a:srgbClr val="000000"/>
              </a:solidFill>
            </a:rPr>
            <a:t/>
          </a:r>
        </a:p>
      </xdr:txBody>
    </xdr:sp>
    <xdr:clientData/>
  </xdr:twoCellAnchor>
  <xdr:twoCellAnchor>
    <xdr:from>
      <xdr:col>2</xdr:col>
      <xdr:colOff>38100</xdr:colOff>
      <xdr:row>34</xdr:row>
      <xdr:rowOff>47625</xdr:rowOff>
    </xdr:from>
    <xdr:to>
      <xdr:col>2</xdr:col>
      <xdr:colOff>304800</xdr:colOff>
      <xdr:row>34</xdr:row>
      <xdr:rowOff>333375</xdr:rowOff>
    </xdr:to>
    <xdr:sp>
      <xdr:nvSpPr>
        <xdr:cNvPr id="4" name="正方形/長方形 4"/>
        <xdr:cNvSpPr>
          <a:spLocks/>
        </xdr:cNvSpPr>
      </xdr:nvSpPr>
      <xdr:spPr>
        <a:xfrm>
          <a:off x="1876425" y="14878050"/>
          <a:ext cx="266700" cy="285750"/>
        </a:xfrm>
        <a:prstGeom prst="rect">
          <a:avLst/>
        </a:prstGeom>
        <a:noFill/>
        <a:ln w="25400" cmpd="sng">
          <a:noFill/>
        </a:ln>
      </xdr:spPr>
      <xdr:txBody>
        <a:bodyPr vertOverflow="clip" wrap="square"/>
        <a:p>
          <a:pPr algn="l">
            <a:defRPr/>
          </a:pPr>
          <a:r>
            <a:rPr lang="en-US" cap="none" sz="1200" b="0" i="0" u="none" baseline="0">
              <a:solidFill>
                <a:srgbClr val="000000"/>
              </a:solidFill>
            </a:rPr>
            <a:t>B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38100</xdr:colOff>
      <xdr:row>27</xdr:row>
      <xdr:rowOff>47625</xdr:rowOff>
    </xdr:from>
    <xdr:to>
      <xdr:col>2</xdr:col>
      <xdr:colOff>304800</xdr:colOff>
      <xdr:row>27</xdr:row>
      <xdr:rowOff>333375</xdr:rowOff>
    </xdr:to>
    <xdr:sp>
      <xdr:nvSpPr>
        <xdr:cNvPr id="1" name="正方形/長方形 1"/>
        <xdr:cNvSpPr>
          <a:spLocks/>
        </xdr:cNvSpPr>
      </xdr:nvSpPr>
      <xdr:spPr>
        <a:xfrm>
          <a:off x="1876425" y="12144375"/>
          <a:ext cx="266700" cy="285750"/>
        </a:xfrm>
        <a:prstGeom prst="rect">
          <a:avLst/>
        </a:prstGeom>
        <a:noFill/>
        <a:ln w="25400" cmpd="sng">
          <a:noFill/>
        </a:ln>
      </xdr:spPr>
      <xdr:txBody>
        <a:bodyPr vertOverflow="clip" wrap="square"/>
        <a:p>
          <a:pPr algn="l">
            <a:defRPr/>
          </a:pPr>
          <a:r>
            <a:rPr lang="en-US" cap="none" sz="1200" b="0" i="0" u="none" baseline="0">
              <a:solidFill>
                <a:srgbClr val="000000"/>
              </a:solidFill>
            </a:rPr>
            <a:t>Ａ</a:t>
          </a:r>
        </a:p>
      </xdr:txBody>
    </xdr:sp>
    <xdr:clientData/>
  </xdr:twoCellAnchor>
  <xdr:twoCellAnchor>
    <xdr:from>
      <xdr:col>2</xdr:col>
      <xdr:colOff>38100</xdr:colOff>
      <xdr:row>37</xdr:row>
      <xdr:rowOff>47625</xdr:rowOff>
    </xdr:from>
    <xdr:to>
      <xdr:col>2</xdr:col>
      <xdr:colOff>304800</xdr:colOff>
      <xdr:row>37</xdr:row>
      <xdr:rowOff>333375</xdr:rowOff>
    </xdr:to>
    <xdr:sp>
      <xdr:nvSpPr>
        <xdr:cNvPr id="2" name="正方形/長方形 2"/>
        <xdr:cNvSpPr>
          <a:spLocks/>
        </xdr:cNvSpPr>
      </xdr:nvSpPr>
      <xdr:spPr>
        <a:xfrm>
          <a:off x="1876425" y="16049625"/>
          <a:ext cx="266700" cy="285750"/>
        </a:xfrm>
        <a:prstGeom prst="rect">
          <a:avLst/>
        </a:prstGeom>
        <a:noFill/>
        <a:ln w="25400" cmpd="sng">
          <a:noFill/>
        </a:ln>
      </xdr:spPr>
      <xdr:txBody>
        <a:bodyPr vertOverflow="clip" wrap="square"/>
        <a:p>
          <a:pPr algn="l">
            <a:defRPr/>
          </a:pPr>
          <a:r>
            <a:rPr lang="en-US" cap="none" sz="1200" b="0" i="0" u="none" baseline="0">
              <a:solidFill>
                <a:srgbClr val="000000"/>
              </a:solidFill>
            </a:rPr>
            <a:t>Ｃ</a:t>
          </a:r>
          <a:r>
            <a:rPr lang="en-US" cap="none" sz="1200" b="0" i="0" u="none" baseline="0">
              <a:solidFill>
                <a:srgbClr val="000000"/>
              </a:solidFill>
            </a:rPr>
            <a:t>
</a:t>
          </a:r>
        </a:p>
      </xdr:txBody>
    </xdr:sp>
    <xdr:clientData/>
  </xdr:twoCellAnchor>
  <xdr:twoCellAnchor>
    <xdr:from>
      <xdr:col>2</xdr:col>
      <xdr:colOff>38100</xdr:colOff>
      <xdr:row>42</xdr:row>
      <xdr:rowOff>47625</xdr:rowOff>
    </xdr:from>
    <xdr:to>
      <xdr:col>2</xdr:col>
      <xdr:colOff>304800</xdr:colOff>
      <xdr:row>42</xdr:row>
      <xdr:rowOff>333375</xdr:rowOff>
    </xdr:to>
    <xdr:sp>
      <xdr:nvSpPr>
        <xdr:cNvPr id="3" name="正方形/長方形 3"/>
        <xdr:cNvSpPr>
          <a:spLocks/>
        </xdr:cNvSpPr>
      </xdr:nvSpPr>
      <xdr:spPr>
        <a:xfrm>
          <a:off x="1876425" y="18002250"/>
          <a:ext cx="266700" cy="285750"/>
        </a:xfrm>
        <a:prstGeom prst="rect">
          <a:avLst/>
        </a:prstGeom>
        <a:noFill/>
        <a:ln w="25400" cmpd="sng">
          <a:noFill/>
        </a:ln>
      </xdr:spPr>
      <xdr:txBody>
        <a:bodyPr vertOverflow="clip" wrap="square"/>
        <a:p>
          <a:pPr algn="l">
            <a:defRPr/>
          </a:pPr>
          <a:r>
            <a:rPr lang="en-US" cap="none" sz="1200" b="0" i="0" u="none" baseline="0">
              <a:solidFill>
                <a:srgbClr val="000000"/>
              </a:solidFill>
            </a:rPr>
            <a:t/>
          </a:r>
        </a:p>
      </xdr:txBody>
    </xdr:sp>
    <xdr:clientData/>
  </xdr:twoCellAnchor>
  <xdr:twoCellAnchor>
    <xdr:from>
      <xdr:col>2</xdr:col>
      <xdr:colOff>38100</xdr:colOff>
      <xdr:row>34</xdr:row>
      <xdr:rowOff>47625</xdr:rowOff>
    </xdr:from>
    <xdr:to>
      <xdr:col>2</xdr:col>
      <xdr:colOff>304800</xdr:colOff>
      <xdr:row>34</xdr:row>
      <xdr:rowOff>333375</xdr:rowOff>
    </xdr:to>
    <xdr:sp>
      <xdr:nvSpPr>
        <xdr:cNvPr id="4" name="正方形/長方形 4"/>
        <xdr:cNvSpPr>
          <a:spLocks/>
        </xdr:cNvSpPr>
      </xdr:nvSpPr>
      <xdr:spPr>
        <a:xfrm>
          <a:off x="1876425" y="14878050"/>
          <a:ext cx="266700" cy="285750"/>
        </a:xfrm>
        <a:prstGeom prst="rect">
          <a:avLst/>
        </a:prstGeom>
        <a:noFill/>
        <a:ln w="25400" cmpd="sng">
          <a:noFill/>
        </a:ln>
      </xdr:spPr>
      <xdr:txBody>
        <a:bodyPr vertOverflow="clip" wrap="square"/>
        <a:p>
          <a:pPr algn="l">
            <a:defRPr/>
          </a:pPr>
          <a:r>
            <a:rPr lang="en-US" cap="none" sz="1200" b="0" i="0" u="none" baseline="0">
              <a:solidFill>
                <a:srgbClr val="000000"/>
              </a:solidFill>
            </a:rPr>
            <a:t>B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O52"/>
  <sheetViews>
    <sheetView tabSelected="1" view="pageBreakPreview" zoomScale="55" zoomScaleSheetLayoutView="55" workbookViewId="0" topLeftCell="A16">
      <selection activeCell="E18" sqref="E18:H18"/>
    </sheetView>
  </sheetViews>
  <sheetFormatPr defaultColWidth="9.140625" defaultRowHeight="30" customHeight="1"/>
  <cols>
    <col min="1" max="1" width="4.57421875" style="1" customWidth="1"/>
    <col min="2" max="2" width="23.00390625" style="1" customWidth="1"/>
    <col min="3" max="4" width="18.57421875" style="1" customWidth="1"/>
    <col min="5" max="5" width="23.421875" style="1" customWidth="1"/>
    <col min="6" max="6" width="58.421875" style="1" customWidth="1"/>
    <col min="7" max="7" width="14.57421875" style="1" customWidth="1"/>
    <col min="8" max="8" width="8.140625" style="1" customWidth="1"/>
    <col min="9" max="10" width="12.57421875" style="1" customWidth="1"/>
    <col min="11" max="16384" width="9.00390625" style="1" customWidth="1"/>
  </cols>
  <sheetData>
    <row r="1" ht="30.75" customHeight="1">
      <c r="A1" s="3" t="s">
        <v>24</v>
      </c>
    </row>
    <row r="2" spans="1:10" ht="30.75" customHeight="1">
      <c r="A2" s="110" t="s">
        <v>37</v>
      </c>
      <c r="B2" s="110"/>
      <c r="C2" s="110"/>
      <c r="D2" s="110"/>
      <c r="E2" s="110"/>
      <c r="F2" s="110"/>
      <c r="G2" s="110"/>
      <c r="H2" s="110"/>
      <c r="I2" s="10"/>
      <c r="J2" s="10"/>
    </row>
    <row r="3" ht="30.75" customHeight="1">
      <c r="A3" s="14" t="s">
        <v>26</v>
      </c>
    </row>
    <row r="4" spans="1:8" ht="30.75" customHeight="1">
      <c r="A4" s="99" t="s">
        <v>25</v>
      </c>
      <c r="B4" s="99"/>
      <c r="C4" s="103"/>
      <c r="D4" s="104"/>
      <c r="E4" s="104"/>
      <c r="F4" s="104"/>
      <c r="G4" s="104"/>
      <c r="H4" s="105"/>
    </row>
    <row r="5" spans="1:8" ht="30.75" customHeight="1">
      <c r="A5" s="111" t="s">
        <v>27</v>
      </c>
      <c r="B5" s="112"/>
      <c r="C5" s="103"/>
      <c r="D5" s="104"/>
      <c r="E5" s="104"/>
      <c r="F5" s="104"/>
      <c r="G5" s="104"/>
      <c r="H5" s="105"/>
    </row>
    <row r="6" spans="1:8" ht="30.75" customHeight="1">
      <c r="A6" s="99" t="s">
        <v>28</v>
      </c>
      <c r="B6" s="99"/>
      <c r="C6" s="103"/>
      <c r="D6" s="104"/>
      <c r="E6" s="104"/>
      <c r="F6" s="104"/>
      <c r="G6" s="104"/>
      <c r="H6" s="105"/>
    </row>
    <row r="7" spans="1:8" ht="30.75" customHeight="1">
      <c r="A7" s="99" t="s">
        <v>29</v>
      </c>
      <c r="B7" s="99"/>
      <c r="C7" s="100" t="s">
        <v>55</v>
      </c>
      <c r="D7" s="101"/>
      <c r="E7" s="101"/>
      <c r="F7" s="101"/>
      <c r="G7" s="101"/>
      <c r="H7" s="102"/>
    </row>
    <row r="8" spans="1:8" ht="63.75" customHeight="1">
      <c r="A8" s="99" t="s">
        <v>30</v>
      </c>
      <c r="B8" s="99"/>
      <c r="C8" s="103" t="s">
        <v>56</v>
      </c>
      <c r="D8" s="104"/>
      <c r="E8" s="104"/>
      <c r="F8" s="104"/>
      <c r="G8" s="104"/>
      <c r="H8" s="105"/>
    </row>
    <row r="9" spans="1:8" ht="120" customHeight="1">
      <c r="A9" s="106" t="s">
        <v>31</v>
      </c>
      <c r="B9" s="99"/>
      <c r="C9" s="107"/>
      <c r="D9" s="108"/>
      <c r="E9" s="108"/>
      <c r="F9" s="108"/>
      <c r="G9" s="108"/>
      <c r="H9" s="109"/>
    </row>
    <row r="10" ht="30.75" customHeight="1"/>
    <row r="11" ht="30.75" customHeight="1">
      <c r="A11" s="14" t="s">
        <v>38</v>
      </c>
    </row>
    <row r="12" spans="1:9" ht="30.75" customHeight="1">
      <c r="A12" s="3" t="s">
        <v>9</v>
      </c>
      <c r="B12" s="2"/>
      <c r="C12" s="2"/>
      <c r="D12" s="2"/>
      <c r="E12" s="2"/>
      <c r="F12" s="2"/>
      <c r="G12" s="86" t="s">
        <v>7</v>
      </c>
      <c r="H12" s="86"/>
      <c r="I12" s="2"/>
    </row>
    <row r="13" spans="1:13" ht="30.75" customHeight="1">
      <c r="A13" s="76" t="s">
        <v>3</v>
      </c>
      <c r="B13" s="96"/>
      <c r="C13" s="76" t="s">
        <v>51</v>
      </c>
      <c r="D13" s="96"/>
      <c r="E13" s="83" t="s">
        <v>0</v>
      </c>
      <c r="F13" s="83"/>
      <c r="G13" s="83"/>
      <c r="H13" s="83"/>
      <c r="L13" s="45"/>
      <c r="M13" s="45"/>
    </row>
    <row r="14" spans="1:13" ht="30.75" customHeight="1">
      <c r="A14" s="83" t="s">
        <v>32</v>
      </c>
      <c r="B14" s="83"/>
      <c r="C14" s="84"/>
      <c r="D14" s="84"/>
      <c r="E14" s="46" t="s">
        <v>57</v>
      </c>
      <c r="F14" s="19"/>
      <c r="G14" s="97" t="s">
        <v>23</v>
      </c>
      <c r="H14" s="98"/>
      <c r="L14" s="9"/>
      <c r="M14" s="7"/>
    </row>
    <row r="15" spans="1:13" ht="30.75" customHeight="1">
      <c r="A15" s="83" t="s">
        <v>52</v>
      </c>
      <c r="B15" s="83"/>
      <c r="C15" s="84"/>
      <c r="D15" s="84"/>
      <c r="E15" s="90"/>
      <c r="F15" s="91"/>
      <c r="G15" s="91"/>
      <c r="H15" s="92"/>
      <c r="L15" s="9"/>
      <c r="M15" s="7"/>
    </row>
    <row r="16" spans="1:13" ht="30.75" customHeight="1">
      <c r="A16" s="83" t="s">
        <v>53</v>
      </c>
      <c r="B16" s="83"/>
      <c r="C16" s="84"/>
      <c r="D16" s="84"/>
      <c r="E16" s="93"/>
      <c r="F16" s="94"/>
      <c r="G16" s="94"/>
      <c r="H16" s="95"/>
      <c r="L16" s="9"/>
      <c r="M16" s="7"/>
    </row>
    <row r="17" spans="1:13" ht="30.75" customHeight="1">
      <c r="A17" s="83" t="s">
        <v>4</v>
      </c>
      <c r="B17" s="83"/>
      <c r="C17" s="84"/>
      <c r="D17" s="84"/>
      <c r="E17" s="90"/>
      <c r="F17" s="91"/>
      <c r="G17" s="91"/>
      <c r="H17" s="92"/>
      <c r="L17" s="9"/>
      <c r="M17" s="7"/>
    </row>
    <row r="18" spans="1:13" ht="30.75" customHeight="1">
      <c r="A18" s="83" t="s">
        <v>5</v>
      </c>
      <c r="B18" s="83"/>
      <c r="C18" s="84"/>
      <c r="D18" s="84"/>
      <c r="E18" s="85"/>
      <c r="F18" s="85"/>
      <c r="G18" s="85"/>
      <c r="H18" s="85"/>
      <c r="L18" s="9"/>
      <c r="M18" s="7"/>
    </row>
    <row r="19" spans="1:13" ht="30.75" customHeight="1">
      <c r="A19" s="83" t="s">
        <v>6</v>
      </c>
      <c r="B19" s="83"/>
      <c r="C19" s="84">
        <f>SUM(C14:D18)</f>
        <v>0</v>
      </c>
      <c r="D19" s="84"/>
      <c r="E19" s="85"/>
      <c r="F19" s="85"/>
      <c r="G19" s="85"/>
      <c r="H19" s="85"/>
      <c r="L19" s="9"/>
      <c r="M19" s="7"/>
    </row>
    <row r="20" spans="2:9" ht="30.75" customHeight="1">
      <c r="B20" s="2"/>
      <c r="C20" s="2"/>
      <c r="D20" s="42">
        <f>IF(C19=C43,"","×")</f>
      </c>
      <c r="E20" s="2"/>
      <c r="F20" s="2"/>
      <c r="I20" s="2"/>
    </row>
    <row r="21" spans="1:9" ht="30.75" customHeight="1">
      <c r="A21" s="3" t="s">
        <v>10</v>
      </c>
      <c r="B21" s="2"/>
      <c r="C21" s="2"/>
      <c r="D21" s="2"/>
      <c r="E21" s="2"/>
      <c r="F21" s="2"/>
      <c r="G21" s="86" t="s">
        <v>7</v>
      </c>
      <c r="H21" s="86"/>
      <c r="I21" s="2"/>
    </row>
    <row r="22" spans="1:15" ht="30.75" customHeight="1">
      <c r="A22" s="87" t="s">
        <v>3</v>
      </c>
      <c r="B22" s="87"/>
      <c r="C22" s="88" t="s">
        <v>51</v>
      </c>
      <c r="D22" s="89"/>
      <c r="E22" s="87" t="s">
        <v>0</v>
      </c>
      <c r="F22" s="87"/>
      <c r="G22" s="87"/>
      <c r="H22" s="87"/>
      <c r="M22" s="15"/>
      <c r="N22" s="15"/>
      <c r="O22" s="81"/>
    </row>
    <row r="23" spans="1:15" ht="30.75" customHeight="1">
      <c r="A23" s="87"/>
      <c r="B23" s="87"/>
      <c r="C23" s="44" t="s">
        <v>1</v>
      </c>
      <c r="D23" s="18" t="s">
        <v>2</v>
      </c>
      <c r="E23" s="87"/>
      <c r="F23" s="87"/>
      <c r="G23" s="87"/>
      <c r="H23" s="87"/>
      <c r="M23" s="81"/>
      <c r="N23" s="81"/>
      <c r="O23" s="81"/>
    </row>
    <row r="24" spans="1:15" ht="30.75" customHeight="1">
      <c r="A24" s="70" t="s">
        <v>13</v>
      </c>
      <c r="B24" s="71"/>
      <c r="C24" s="16"/>
      <c r="D24" s="17"/>
      <c r="E24" s="82"/>
      <c r="F24" s="82"/>
      <c r="G24" s="82"/>
      <c r="H24" s="82"/>
      <c r="M24" s="45"/>
      <c r="N24" s="45"/>
      <c r="O24" s="4"/>
    </row>
    <row r="25" spans="1:15" ht="30.75" customHeight="1">
      <c r="A25" s="78"/>
      <c r="B25" s="12" t="s">
        <v>33</v>
      </c>
      <c r="C25" s="47"/>
      <c r="D25" s="48"/>
      <c r="E25" s="73"/>
      <c r="F25" s="73"/>
      <c r="G25" s="73"/>
      <c r="H25" s="73"/>
      <c r="M25" s="5"/>
      <c r="N25" s="5"/>
      <c r="O25" s="6"/>
    </row>
    <row r="26" spans="1:15" ht="30.75" customHeight="1">
      <c r="A26" s="78"/>
      <c r="B26" s="13" t="s">
        <v>34</v>
      </c>
      <c r="C26" s="49"/>
      <c r="D26" s="50"/>
      <c r="E26" s="74"/>
      <c r="F26" s="74"/>
      <c r="G26" s="74"/>
      <c r="H26" s="74"/>
      <c r="M26" s="5"/>
      <c r="N26" s="5"/>
      <c r="O26" s="6"/>
    </row>
    <row r="27" spans="1:15" ht="30.75" customHeight="1" thickBot="1">
      <c r="A27" s="78"/>
      <c r="B27" s="13" t="s">
        <v>14</v>
      </c>
      <c r="C27" s="51"/>
      <c r="D27" s="50"/>
      <c r="E27" s="74"/>
      <c r="F27" s="74"/>
      <c r="G27" s="74"/>
      <c r="H27" s="74"/>
      <c r="M27" s="5"/>
      <c r="N27" s="5"/>
      <c r="O27" s="6"/>
    </row>
    <row r="28" spans="1:15" ht="30.75" customHeight="1" thickBot="1">
      <c r="A28" s="75" t="s">
        <v>11</v>
      </c>
      <c r="B28" s="76"/>
      <c r="C28" s="52">
        <f>SUM(C25:C27)</f>
        <v>0</v>
      </c>
      <c r="D28" s="53"/>
      <c r="E28" s="72"/>
      <c r="F28" s="72"/>
      <c r="G28" s="72"/>
      <c r="H28" s="72"/>
      <c r="M28" s="7"/>
      <c r="N28" s="7"/>
      <c r="O28" s="8"/>
    </row>
    <row r="29" spans="1:15" ht="30.75" customHeight="1">
      <c r="A29" s="70" t="s">
        <v>15</v>
      </c>
      <c r="B29" s="71"/>
      <c r="C29" s="54"/>
      <c r="D29" s="55"/>
      <c r="E29" s="77"/>
      <c r="F29" s="77"/>
      <c r="G29" s="77"/>
      <c r="H29" s="77"/>
      <c r="M29" s="5"/>
      <c r="N29" s="5"/>
      <c r="O29" s="4"/>
    </row>
    <row r="30" spans="1:15" ht="30.75" customHeight="1">
      <c r="A30" s="78"/>
      <c r="B30" s="12" t="s">
        <v>35</v>
      </c>
      <c r="C30" s="56"/>
      <c r="D30" s="48"/>
      <c r="E30" s="73"/>
      <c r="F30" s="73"/>
      <c r="G30" s="73"/>
      <c r="H30" s="73"/>
      <c r="M30" s="5"/>
      <c r="N30" s="5"/>
      <c r="O30" s="6"/>
    </row>
    <row r="31" spans="1:15" ht="30.75" customHeight="1">
      <c r="A31" s="78"/>
      <c r="B31" s="13" t="s">
        <v>36</v>
      </c>
      <c r="C31" s="56"/>
      <c r="D31" s="50"/>
      <c r="E31" s="79"/>
      <c r="F31" s="79"/>
      <c r="G31" s="79"/>
      <c r="H31" s="79"/>
      <c r="M31" s="5"/>
      <c r="N31" s="5"/>
      <c r="O31" s="6"/>
    </row>
    <row r="32" spans="1:15" ht="30.75" customHeight="1">
      <c r="A32" s="78"/>
      <c r="B32" s="13" t="s">
        <v>16</v>
      </c>
      <c r="C32" s="49"/>
      <c r="D32" s="50"/>
      <c r="E32" s="74"/>
      <c r="F32" s="74"/>
      <c r="G32" s="74"/>
      <c r="H32" s="74"/>
      <c r="M32" s="5"/>
      <c r="N32" s="5"/>
      <c r="O32" s="6"/>
    </row>
    <row r="33" spans="1:15" ht="30.75" customHeight="1">
      <c r="A33" s="78"/>
      <c r="B33" s="13" t="s">
        <v>17</v>
      </c>
      <c r="C33" s="49"/>
      <c r="D33" s="50"/>
      <c r="E33" s="74"/>
      <c r="F33" s="74"/>
      <c r="G33" s="74"/>
      <c r="H33" s="74"/>
      <c r="M33" s="5"/>
      <c r="N33" s="5"/>
      <c r="O33" s="6"/>
    </row>
    <row r="34" spans="1:15" ht="30.75" customHeight="1" thickBot="1">
      <c r="A34" s="78"/>
      <c r="B34" s="11"/>
      <c r="C34" s="129"/>
      <c r="D34" s="57"/>
      <c r="E34" s="80"/>
      <c r="F34" s="80"/>
      <c r="G34" s="80"/>
      <c r="H34" s="80"/>
      <c r="M34" s="7"/>
      <c r="N34" s="7"/>
      <c r="O34" s="6"/>
    </row>
    <row r="35" spans="1:15" ht="30.75" customHeight="1" thickBot="1">
      <c r="A35" s="75" t="s">
        <v>12</v>
      </c>
      <c r="B35" s="76"/>
      <c r="C35" s="52">
        <f>SUM(C30:C34)</f>
        <v>0</v>
      </c>
      <c r="D35" s="53"/>
      <c r="E35" s="72"/>
      <c r="F35" s="72"/>
      <c r="G35" s="72"/>
      <c r="H35" s="72"/>
      <c r="M35" s="7"/>
      <c r="N35" s="7"/>
      <c r="O35" s="8"/>
    </row>
    <row r="36" spans="1:15" ht="30.75" customHeight="1">
      <c r="A36" s="70" t="s">
        <v>18</v>
      </c>
      <c r="B36" s="71"/>
      <c r="C36" s="58"/>
      <c r="D36" s="55"/>
      <c r="E36" s="77"/>
      <c r="F36" s="77"/>
      <c r="G36" s="77"/>
      <c r="H36" s="77"/>
      <c r="M36" s="45"/>
      <c r="N36" s="45"/>
      <c r="O36" s="4"/>
    </row>
    <row r="37" spans="1:15" ht="30.75" customHeight="1" thickBot="1">
      <c r="A37" s="43"/>
      <c r="B37" s="12" t="s">
        <v>18</v>
      </c>
      <c r="C37" s="47"/>
      <c r="D37" s="48"/>
      <c r="E37" s="73"/>
      <c r="F37" s="73"/>
      <c r="G37" s="73"/>
      <c r="H37" s="73"/>
      <c r="M37" s="5"/>
      <c r="N37" s="5"/>
      <c r="O37" s="6"/>
    </row>
    <row r="38" spans="1:15" ht="30.75" customHeight="1" thickBot="1">
      <c r="A38" s="75" t="s">
        <v>19</v>
      </c>
      <c r="B38" s="76"/>
      <c r="C38" s="52">
        <f>SUM(C37)</f>
        <v>0</v>
      </c>
      <c r="D38" s="53"/>
      <c r="E38" s="72"/>
      <c r="F38" s="72"/>
      <c r="G38" s="72"/>
      <c r="H38" s="72"/>
      <c r="M38" s="7"/>
      <c r="N38" s="7"/>
      <c r="O38" s="8"/>
    </row>
    <row r="39" spans="1:15" ht="30.75" customHeight="1">
      <c r="A39" s="70" t="s">
        <v>8</v>
      </c>
      <c r="B39" s="71"/>
      <c r="C39" s="58"/>
      <c r="D39" s="55"/>
      <c r="E39" s="72"/>
      <c r="F39" s="72"/>
      <c r="G39" s="72"/>
      <c r="H39" s="72"/>
      <c r="M39" s="45"/>
      <c r="N39" s="45"/>
      <c r="O39" s="4"/>
    </row>
    <row r="40" spans="1:15" ht="30.75" customHeight="1">
      <c r="A40" s="20"/>
      <c r="B40" s="12"/>
      <c r="C40" s="130"/>
      <c r="D40" s="48"/>
      <c r="E40" s="73"/>
      <c r="F40" s="73"/>
      <c r="G40" s="73"/>
      <c r="H40" s="73"/>
      <c r="M40" s="45"/>
      <c r="N40" s="45"/>
      <c r="O40" s="4"/>
    </row>
    <row r="41" spans="1:15" ht="30.75" customHeight="1">
      <c r="A41" s="43"/>
      <c r="B41" s="13"/>
      <c r="C41" s="131"/>
      <c r="D41" s="50"/>
      <c r="E41" s="74"/>
      <c r="F41" s="74"/>
      <c r="G41" s="74"/>
      <c r="H41" s="74"/>
      <c r="M41" s="5"/>
      <c r="N41" s="5"/>
      <c r="O41" s="6"/>
    </row>
    <row r="42" spans="1:15" ht="30.75" customHeight="1" thickBot="1">
      <c r="A42" s="75" t="s">
        <v>20</v>
      </c>
      <c r="B42" s="76"/>
      <c r="C42" s="132"/>
      <c r="D42" s="55"/>
      <c r="E42" s="72"/>
      <c r="F42" s="72"/>
      <c r="G42" s="72"/>
      <c r="H42" s="72"/>
      <c r="M42" s="7"/>
      <c r="N42" s="7"/>
      <c r="O42" s="8"/>
    </row>
    <row r="43" spans="1:15" ht="30.75" customHeight="1" thickBot="1">
      <c r="A43" s="61" t="s">
        <v>21</v>
      </c>
      <c r="B43" s="62"/>
      <c r="C43" s="59">
        <f>C28+C35+C38</f>
        <v>0</v>
      </c>
      <c r="D43" s="60"/>
      <c r="E43" s="65"/>
      <c r="F43" s="65"/>
      <c r="G43" s="65"/>
      <c r="H43" s="65"/>
      <c r="M43" s="7"/>
      <c r="N43" s="7"/>
      <c r="O43" s="8"/>
    </row>
    <row r="44" spans="1:15" ht="30.75" customHeight="1">
      <c r="A44" s="63"/>
      <c r="B44" s="64"/>
      <c r="C44" s="66"/>
      <c r="D44" s="67"/>
      <c r="E44" s="68"/>
      <c r="F44" s="68"/>
      <c r="G44" s="68"/>
      <c r="H44" s="68"/>
      <c r="M44" s="5"/>
      <c r="N44" s="7"/>
      <c r="O44" s="8"/>
    </row>
    <row r="45" spans="1:15" ht="30.75" customHeight="1">
      <c r="A45" s="3" t="s">
        <v>47</v>
      </c>
      <c r="B45" s="2"/>
      <c r="C45" s="2"/>
      <c r="D45" s="2"/>
      <c r="E45" s="2"/>
      <c r="F45" s="2"/>
      <c r="G45" s="2"/>
      <c r="H45" s="2"/>
      <c r="I45" s="2"/>
      <c r="M45" s="69"/>
      <c r="N45" s="69"/>
      <c r="O45" s="15"/>
    </row>
    <row r="46" spans="1:9" ht="30.75" customHeight="1">
      <c r="A46" s="2"/>
      <c r="B46" s="2"/>
      <c r="C46" s="2"/>
      <c r="D46" s="2"/>
      <c r="E46" s="2"/>
      <c r="F46" s="2"/>
      <c r="G46" s="2"/>
      <c r="H46" s="2"/>
      <c r="I46" s="2"/>
    </row>
    <row r="47" spans="1:9" ht="30.75" customHeight="1">
      <c r="A47" s="3"/>
      <c r="B47" s="2"/>
      <c r="C47" s="2"/>
      <c r="D47" s="2"/>
      <c r="E47" s="2"/>
      <c r="F47" s="2"/>
      <c r="G47" s="2"/>
      <c r="H47" s="2"/>
      <c r="I47" s="2"/>
    </row>
    <row r="48" spans="1:9" ht="30.75" customHeight="1">
      <c r="A48" s="3"/>
      <c r="B48" s="2"/>
      <c r="C48" s="2"/>
      <c r="D48" s="2"/>
      <c r="E48" s="2"/>
      <c r="F48" s="2"/>
      <c r="G48" s="2"/>
      <c r="H48" s="2"/>
      <c r="I48" s="2"/>
    </row>
    <row r="49" spans="1:9" ht="30.75" customHeight="1">
      <c r="A49" s="3"/>
      <c r="B49" s="2"/>
      <c r="C49" s="2"/>
      <c r="D49" s="2"/>
      <c r="E49" s="2"/>
      <c r="F49" s="2"/>
      <c r="G49" s="2"/>
      <c r="H49" s="2"/>
      <c r="I49" s="2"/>
    </row>
    <row r="50" spans="1:9" ht="30.75" customHeight="1">
      <c r="A50" s="3"/>
      <c r="B50" s="2"/>
      <c r="C50" s="2"/>
      <c r="D50" s="2"/>
      <c r="E50" s="2"/>
      <c r="F50" s="2"/>
      <c r="G50" s="2"/>
      <c r="H50" s="2"/>
      <c r="I50" s="2"/>
    </row>
    <row r="51" spans="1:9" ht="30.75" customHeight="1">
      <c r="A51" s="3"/>
      <c r="B51" s="2"/>
      <c r="C51" s="2"/>
      <c r="D51" s="2"/>
      <c r="E51" s="2"/>
      <c r="F51" s="2"/>
      <c r="G51" s="2"/>
      <c r="H51" s="2"/>
      <c r="I51" s="2"/>
    </row>
    <row r="52" spans="1:9" ht="30.75" customHeight="1">
      <c r="A52" s="3"/>
      <c r="B52" s="2"/>
      <c r="C52" s="2"/>
      <c r="D52" s="2"/>
      <c r="E52" s="2"/>
      <c r="F52" s="2"/>
      <c r="G52" s="2"/>
      <c r="H52" s="2"/>
      <c r="I52" s="2"/>
    </row>
    <row r="53" ht="9.75" customHeight="1"/>
  </sheetData>
  <sheetProtection/>
  <mergeCells count="75">
    <mergeCell ref="A2:H2"/>
    <mergeCell ref="A4:B4"/>
    <mergeCell ref="C4:H4"/>
    <mergeCell ref="A5:B5"/>
    <mergeCell ref="C5:H5"/>
    <mergeCell ref="A6:B6"/>
    <mergeCell ref="C6:H6"/>
    <mergeCell ref="A7:B7"/>
    <mergeCell ref="C7:H7"/>
    <mergeCell ref="A8:B8"/>
    <mergeCell ref="C8:H8"/>
    <mergeCell ref="A9:B9"/>
    <mergeCell ref="C9:H9"/>
    <mergeCell ref="G12:H12"/>
    <mergeCell ref="A13:B13"/>
    <mergeCell ref="C13:D13"/>
    <mergeCell ref="E13:H13"/>
    <mergeCell ref="A14:B14"/>
    <mergeCell ref="C14:D14"/>
    <mergeCell ref="G14:H14"/>
    <mergeCell ref="A15:B15"/>
    <mergeCell ref="C15:D15"/>
    <mergeCell ref="E15:H15"/>
    <mergeCell ref="A16:B16"/>
    <mergeCell ref="C16:D16"/>
    <mergeCell ref="E16:H16"/>
    <mergeCell ref="A17:B17"/>
    <mergeCell ref="C17:D17"/>
    <mergeCell ref="E17:H17"/>
    <mergeCell ref="A18:B18"/>
    <mergeCell ref="C18:D18"/>
    <mergeCell ref="E18:H18"/>
    <mergeCell ref="A19:B19"/>
    <mergeCell ref="C19:D19"/>
    <mergeCell ref="E19:H19"/>
    <mergeCell ref="G21:H21"/>
    <mergeCell ref="A22:B23"/>
    <mergeCell ref="C22:D22"/>
    <mergeCell ref="E22:H23"/>
    <mergeCell ref="O22:O23"/>
    <mergeCell ref="M23:N23"/>
    <mergeCell ref="A24:B24"/>
    <mergeCell ref="E24:H24"/>
    <mergeCell ref="A25:A27"/>
    <mergeCell ref="E25:H25"/>
    <mergeCell ref="E26:H26"/>
    <mergeCell ref="E27:H27"/>
    <mergeCell ref="A28:B28"/>
    <mergeCell ref="E28:H28"/>
    <mergeCell ref="A29:B29"/>
    <mergeCell ref="E29:H29"/>
    <mergeCell ref="A30:A34"/>
    <mergeCell ref="E30:H30"/>
    <mergeCell ref="E31:H31"/>
    <mergeCell ref="E32:H32"/>
    <mergeCell ref="E33:H33"/>
    <mergeCell ref="E34:H34"/>
    <mergeCell ref="E42:H42"/>
    <mergeCell ref="A35:B35"/>
    <mergeCell ref="E35:H35"/>
    <mergeCell ref="A36:B36"/>
    <mergeCell ref="E36:H36"/>
    <mergeCell ref="E37:H37"/>
    <mergeCell ref="A38:B38"/>
    <mergeCell ref="E38:H38"/>
    <mergeCell ref="A43:B44"/>
    <mergeCell ref="E43:H43"/>
    <mergeCell ref="C44:D44"/>
    <mergeCell ref="E44:H44"/>
    <mergeCell ref="M45:N45"/>
    <mergeCell ref="A39:B39"/>
    <mergeCell ref="E39:H39"/>
    <mergeCell ref="E40:H40"/>
    <mergeCell ref="E41:H41"/>
    <mergeCell ref="A42:B42"/>
  </mergeCells>
  <printOptions/>
  <pageMargins left="0.7874015748031497" right="0.3937007874015748" top="0.3937007874015748" bottom="0.3937007874015748" header="0.31496062992125984" footer="0.31496062992125984"/>
  <pageSetup cellComments="asDisplayed" horizontalDpi="600" verticalDpi="600" orientation="portrait" paperSize="9" scale="53" r:id="rId4"/>
  <drawing r:id="rId3"/>
  <legacyDrawing r:id="rId2"/>
</worksheet>
</file>

<file path=xl/worksheets/sheet2.xml><?xml version="1.0" encoding="utf-8"?>
<worksheet xmlns="http://schemas.openxmlformats.org/spreadsheetml/2006/main" xmlns:r="http://schemas.openxmlformats.org/officeDocument/2006/relationships">
  <dimension ref="A1:O52"/>
  <sheetViews>
    <sheetView view="pageBreakPreview" zoomScale="60" workbookViewId="0" topLeftCell="A1">
      <selection activeCell="A1" sqref="A1"/>
    </sheetView>
  </sheetViews>
  <sheetFormatPr defaultColWidth="9.140625" defaultRowHeight="30" customHeight="1"/>
  <cols>
    <col min="1" max="1" width="4.57421875" style="1" customWidth="1"/>
    <col min="2" max="2" width="23.00390625" style="1" customWidth="1"/>
    <col min="3" max="4" width="18.57421875" style="1" customWidth="1"/>
    <col min="5" max="5" width="23.421875" style="1" customWidth="1"/>
    <col min="6" max="6" width="58.421875" style="1" customWidth="1"/>
    <col min="7" max="7" width="14.57421875" style="1" customWidth="1"/>
    <col min="8" max="8" width="8.140625" style="1" customWidth="1"/>
    <col min="9" max="10" width="12.57421875" style="1" customWidth="1"/>
    <col min="11" max="16384" width="9.00390625" style="1" customWidth="1"/>
  </cols>
  <sheetData>
    <row r="1" ht="30.75" customHeight="1">
      <c r="A1" s="3" t="s">
        <v>24</v>
      </c>
    </row>
    <row r="2" spans="1:10" ht="30.75" customHeight="1">
      <c r="A2" s="110" t="s">
        <v>37</v>
      </c>
      <c r="B2" s="110"/>
      <c r="C2" s="110"/>
      <c r="D2" s="110"/>
      <c r="E2" s="110"/>
      <c r="F2" s="110"/>
      <c r="G2" s="110"/>
      <c r="H2" s="110"/>
      <c r="I2" s="10"/>
      <c r="J2" s="10"/>
    </row>
    <row r="3" ht="30.75" customHeight="1">
      <c r="A3" s="14" t="s">
        <v>26</v>
      </c>
    </row>
    <row r="4" spans="1:8" ht="30.75" customHeight="1">
      <c r="A4" s="99" t="s">
        <v>25</v>
      </c>
      <c r="B4" s="99"/>
      <c r="C4" s="123" t="s">
        <v>39</v>
      </c>
      <c r="D4" s="124"/>
      <c r="E4" s="124"/>
      <c r="F4" s="124"/>
      <c r="G4" s="124"/>
      <c r="H4" s="125"/>
    </row>
    <row r="5" spans="1:8" ht="30.75" customHeight="1">
      <c r="A5" s="111" t="s">
        <v>27</v>
      </c>
      <c r="B5" s="112"/>
      <c r="C5" s="123" t="s">
        <v>40</v>
      </c>
      <c r="D5" s="124"/>
      <c r="E5" s="124"/>
      <c r="F5" s="124"/>
      <c r="G5" s="124"/>
      <c r="H5" s="125"/>
    </row>
    <row r="6" spans="1:8" ht="30.75" customHeight="1">
      <c r="A6" s="99" t="s">
        <v>28</v>
      </c>
      <c r="B6" s="99"/>
      <c r="C6" s="123" t="s">
        <v>41</v>
      </c>
      <c r="D6" s="124"/>
      <c r="E6" s="124"/>
      <c r="F6" s="124"/>
      <c r="G6" s="124"/>
      <c r="H6" s="125"/>
    </row>
    <row r="7" spans="1:8" ht="30.75" customHeight="1">
      <c r="A7" s="99" t="s">
        <v>29</v>
      </c>
      <c r="B7" s="99"/>
      <c r="C7" s="120" t="s">
        <v>42</v>
      </c>
      <c r="D7" s="121"/>
      <c r="E7" s="121"/>
      <c r="F7" s="121"/>
      <c r="G7" s="121"/>
      <c r="H7" s="122"/>
    </row>
    <row r="8" spans="1:8" ht="63.75" customHeight="1">
      <c r="A8" s="99" t="s">
        <v>30</v>
      </c>
      <c r="B8" s="99"/>
      <c r="C8" s="123" t="s">
        <v>43</v>
      </c>
      <c r="D8" s="124"/>
      <c r="E8" s="124"/>
      <c r="F8" s="124"/>
      <c r="G8" s="124"/>
      <c r="H8" s="125"/>
    </row>
    <row r="9" spans="1:8" ht="120" customHeight="1">
      <c r="A9" s="106" t="s">
        <v>31</v>
      </c>
      <c r="B9" s="99"/>
      <c r="C9" s="126" t="s">
        <v>49</v>
      </c>
      <c r="D9" s="127"/>
      <c r="E9" s="127"/>
      <c r="F9" s="127"/>
      <c r="G9" s="127"/>
      <c r="H9" s="128"/>
    </row>
    <row r="10" ht="30.75" customHeight="1"/>
    <row r="11" ht="30.75" customHeight="1">
      <c r="A11" s="14" t="s">
        <v>38</v>
      </c>
    </row>
    <row r="12" spans="1:9" ht="30.75" customHeight="1">
      <c r="A12" s="3" t="s">
        <v>9</v>
      </c>
      <c r="B12" s="2"/>
      <c r="C12" s="2"/>
      <c r="D12" s="2"/>
      <c r="E12" s="2"/>
      <c r="F12" s="2"/>
      <c r="G12" s="86" t="s">
        <v>7</v>
      </c>
      <c r="H12" s="86"/>
      <c r="I12" s="2"/>
    </row>
    <row r="13" spans="1:13" ht="30.75" customHeight="1">
      <c r="A13" s="76" t="s">
        <v>3</v>
      </c>
      <c r="B13" s="96"/>
      <c r="C13" s="76" t="s">
        <v>51</v>
      </c>
      <c r="D13" s="96"/>
      <c r="E13" s="83" t="s">
        <v>0</v>
      </c>
      <c r="F13" s="83"/>
      <c r="G13" s="83"/>
      <c r="H13" s="83"/>
      <c r="L13" s="23"/>
      <c r="M13" s="23"/>
    </row>
    <row r="14" spans="1:13" ht="30.75" customHeight="1">
      <c r="A14" s="83" t="s">
        <v>32</v>
      </c>
      <c r="B14" s="83"/>
      <c r="C14" s="113">
        <f>ROUNDDOWN((C43-C15-C16)*2/3,-3)</f>
        <v>22000</v>
      </c>
      <c r="D14" s="113"/>
      <c r="E14" s="46" t="s">
        <v>54</v>
      </c>
      <c r="F14" s="19"/>
      <c r="G14" s="97" t="s">
        <v>23</v>
      </c>
      <c r="H14" s="98"/>
      <c r="L14" s="9"/>
      <c r="M14" s="7"/>
    </row>
    <row r="15" spans="1:13" ht="30.75" customHeight="1">
      <c r="A15" s="83" t="s">
        <v>52</v>
      </c>
      <c r="B15" s="83"/>
      <c r="C15" s="113">
        <v>10000</v>
      </c>
      <c r="D15" s="113"/>
      <c r="E15" s="90"/>
      <c r="F15" s="91"/>
      <c r="G15" s="91"/>
      <c r="H15" s="92"/>
      <c r="L15" s="9"/>
      <c r="M15" s="7"/>
    </row>
    <row r="16" spans="1:13" ht="30.75" customHeight="1">
      <c r="A16" s="83" t="s">
        <v>53</v>
      </c>
      <c r="B16" s="83"/>
      <c r="C16" s="113"/>
      <c r="D16" s="113"/>
      <c r="E16" s="93"/>
      <c r="F16" s="94"/>
      <c r="G16" s="94"/>
      <c r="H16" s="95"/>
      <c r="L16" s="9"/>
      <c r="M16" s="7"/>
    </row>
    <row r="17" spans="1:13" ht="30.75" customHeight="1">
      <c r="A17" s="83" t="s">
        <v>4</v>
      </c>
      <c r="B17" s="83"/>
      <c r="C17" s="113">
        <v>11490</v>
      </c>
      <c r="D17" s="113"/>
      <c r="E17" s="90"/>
      <c r="F17" s="91"/>
      <c r="G17" s="91"/>
      <c r="H17" s="92"/>
      <c r="L17" s="9"/>
      <c r="M17" s="7"/>
    </row>
    <row r="18" spans="1:13" ht="30.75" customHeight="1">
      <c r="A18" s="83" t="s">
        <v>5</v>
      </c>
      <c r="B18" s="83"/>
      <c r="C18" s="84"/>
      <c r="D18" s="84"/>
      <c r="E18" s="85"/>
      <c r="F18" s="85"/>
      <c r="G18" s="85"/>
      <c r="H18" s="85"/>
      <c r="L18" s="9"/>
      <c r="M18" s="7"/>
    </row>
    <row r="19" spans="1:13" ht="30.75" customHeight="1">
      <c r="A19" s="83" t="s">
        <v>6</v>
      </c>
      <c r="B19" s="83"/>
      <c r="C19" s="113">
        <f>SUM(C14:D18)</f>
        <v>43490</v>
      </c>
      <c r="D19" s="113"/>
      <c r="E19" s="85"/>
      <c r="F19" s="85"/>
      <c r="G19" s="85"/>
      <c r="H19" s="85"/>
      <c r="L19" s="9"/>
      <c r="M19" s="7"/>
    </row>
    <row r="20" spans="2:9" ht="30.75" customHeight="1">
      <c r="B20" s="2"/>
      <c r="C20" s="2"/>
      <c r="D20" s="42">
        <f>IF(C19=C43,"","×")</f>
      </c>
      <c r="E20" s="2"/>
      <c r="F20" s="2"/>
      <c r="I20" s="2"/>
    </row>
    <row r="21" spans="1:9" ht="30.75" customHeight="1">
      <c r="A21" s="3" t="s">
        <v>10</v>
      </c>
      <c r="B21" s="2"/>
      <c r="C21" s="2"/>
      <c r="D21" s="2"/>
      <c r="E21" s="2"/>
      <c r="F21" s="2"/>
      <c r="G21" s="86" t="s">
        <v>7</v>
      </c>
      <c r="H21" s="86"/>
      <c r="I21" s="2"/>
    </row>
    <row r="22" spans="1:15" ht="30.75" customHeight="1">
      <c r="A22" s="87" t="s">
        <v>3</v>
      </c>
      <c r="B22" s="87"/>
      <c r="C22" s="88" t="s">
        <v>51</v>
      </c>
      <c r="D22" s="89"/>
      <c r="E22" s="87" t="s">
        <v>0</v>
      </c>
      <c r="F22" s="87"/>
      <c r="G22" s="87"/>
      <c r="H22" s="87"/>
      <c r="M22" s="15"/>
      <c r="N22" s="15"/>
      <c r="O22" s="81"/>
    </row>
    <row r="23" spans="1:15" ht="30.75" customHeight="1">
      <c r="A23" s="87"/>
      <c r="B23" s="87"/>
      <c r="C23" s="22" t="s">
        <v>1</v>
      </c>
      <c r="D23" s="18" t="s">
        <v>2</v>
      </c>
      <c r="E23" s="87"/>
      <c r="F23" s="87"/>
      <c r="G23" s="87"/>
      <c r="H23" s="87"/>
      <c r="M23" s="81"/>
      <c r="N23" s="81"/>
      <c r="O23" s="81"/>
    </row>
    <row r="24" spans="1:15" ht="30.75" customHeight="1">
      <c r="A24" s="70" t="s">
        <v>13</v>
      </c>
      <c r="B24" s="71"/>
      <c r="C24" s="16"/>
      <c r="D24" s="17"/>
      <c r="E24" s="82"/>
      <c r="F24" s="82"/>
      <c r="G24" s="82"/>
      <c r="H24" s="82"/>
      <c r="M24" s="23"/>
      <c r="N24" s="23"/>
      <c r="O24" s="4"/>
    </row>
    <row r="25" spans="1:15" ht="30.75" customHeight="1">
      <c r="A25" s="78"/>
      <c r="B25" s="12" t="s">
        <v>33</v>
      </c>
      <c r="C25" s="24"/>
      <c r="D25" s="25">
        <f>4800+2850+2050</f>
        <v>9700</v>
      </c>
      <c r="E25" s="115"/>
      <c r="F25" s="115"/>
      <c r="G25" s="115"/>
      <c r="H25" s="115"/>
      <c r="M25" s="5"/>
      <c r="N25" s="5"/>
      <c r="O25" s="6"/>
    </row>
    <row r="26" spans="1:15" ht="30.75" customHeight="1">
      <c r="A26" s="78"/>
      <c r="B26" s="13" t="s">
        <v>34</v>
      </c>
      <c r="C26" s="26"/>
      <c r="D26" s="27"/>
      <c r="E26" s="118"/>
      <c r="F26" s="118"/>
      <c r="G26" s="118"/>
      <c r="H26" s="118"/>
      <c r="M26" s="5"/>
      <c r="N26" s="5"/>
      <c r="O26" s="6"/>
    </row>
    <row r="27" spans="1:15" ht="30.75" customHeight="1" thickBot="1">
      <c r="A27" s="78"/>
      <c r="B27" s="13" t="s">
        <v>14</v>
      </c>
      <c r="C27" s="28"/>
      <c r="D27" s="27"/>
      <c r="E27" s="118"/>
      <c r="F27" s="118"/>
      <c r="G27" s="118"/>
      <c r="H27" s="118"/>
      <c r="M27" s="5"/>
      <c r="N27" s="5"/>
      <c r="O27" s="6"/>
    </row>
    <row r="28" spans="1:15" ht="30.75" customHeight="1" thickBot="1">
      <c r="A28" s="75" t="s">
        <v>11</v>
      </c>
      <c r="B28" s="76"/>
      <c r="C28" s="29">
        <f>SUM(C25:C27)</f>
        <v>0</v>
      </c>
      <c r="D28" s="30"/>
      <c r="E28" s="114"/>
      <c r="F28" s="114"/>
      <c r="G28" s="114"/>
      <c r="H28" s="114"/>
      <c r="M28" s="7"/>
      <c r="N28" s="7"/>
      <c r="O28" s="8"/>
    </row>
    <row r="29" spans="1:15" ht="30.75" customHeight="1">
      <c r="A29" s="70" t="s">
        <v>15</v>
      </c>
      <c r="B29" s="71"/>
      <c r="C29" s="31"/>
      <c r="D29" s="32"/>
      <c r="E29" s="82"/>
      <c r="F29" s="82"/>
      <c r="G29" s="82"/>
      <c r="H29" s="82"/>
      <c r="M29" s="5"/>
      <c r="N29" s="5"/>
      <c r="O29" s="4"/>
    </row>
    <row r="30" spans="1:15" ht="30.75" customHeight="1">
      <c r="A30" s="78"/>
      <c r="B30" s="12" t="s">
        <v>35</v>
      </c>
      <c r="C30" s="33">
        <v>12500</v>
      </c>
      <c r="D30" s="25"/>
      <c r="E30" s="115" t="s">
        <v>45</v>
      </c>
      <c r="F30" s="115"/>
      <c r="G30" s="115"/>
      <c r="H30" s="115"/>
      <c r="M30" s="5"/>
      <c r="N30" s="5"/>
      <c r="O30" s="6"/>
    </row>
    <row r="31" spans="1:15" ht="30.75" customHeight="1">
      <c r="A31" s="78"/>
      <c r="B31" s="13" t="s">
        <v>36</v>
      </c>
      <c r="C31" s="33">
        <v>11390</v>
      </c>
      <c r="D31" s="27"/>
      <c r="E31" s="117" t="s">
        <v>46</v>
      </c>
      <c r="F31" s="117"/>
      <c r="G31" s="117"/>
      <c r="H31" s="117"/>
      <c r="M31" s="5"/>
      <c r="N31" s="5"/>
      <c r="O31" s="6"/>
    </row>
    <row r="32" spans="1:15" ht="30.75" customHeight="1">
      <c r="A32" s="78"/>
      <c r="B32" s="13" t="s">
        <v>16</v>
      </c>
      <c r="C32" s="34"/>
      <c r="D32" s="27"/>
      <c r="E32" s="116"/>
      <c r="F32" s="116"/>
      <c r="G32" s="116"/>
      <c r="H32" s="116"/>
      <c r="M32" s="5"/>
      <c r="N32" s="5"/>
      <c r="O32" s="6"/>
    </row>
    <row r="33" spans="1:15" ht="30.75" customHeight="1">
      <c r="A33" s="78"/>
      <c r="B33" s="13" t="s">
        <v>17</v>
      </c>
      <c r="C33" s="34"/>
      <c r="D33" s="27"/>
      <c r="E33" s="118"/>
      <c r="F33" s="118"/>
      <c r="G33" s="118"/>
      <c r="H33" s="118"/>
      <c r="M33" s="5"/>
      <c r="N33" s="5"/>
      <c r="O33" s="6"/>
    </row>
    <row r="34" spans="1:15" ht="30.75" customHeight="1" thickBot="1">
      <c r="A34" s="78"/>
      <c r="B34" s="11"/>
      <c r="C34" s="34"/>
      <c r="D34" s="35"/>
      <c r="E34" s="119"/>
      <c r="F34" s="119"/>
      <c r="G34" s="119"/>
      <c r="H34" s="119"/>
      <c r="M34" s="7"/>
      <c r="N34" s="7"/>
      <c r="O34" s="6"/>
    </row>
    <row r="35" spans="1:15" ht="30.75" customHeight="1" thickBot="1">
      <c r="A35" s="75" t="s">
        <v>12</v>
      </c>
      <c r="B35" s="76"/>
      <c r="C35" s="29">
        <f>SUM(C30:C34)</f>
        <v>23890</v>
      </c>
      <c r="D35" s="30"/>
      <c r="E35" s="114"/>
      <c r="F35" s="114"/>
      <c r="G35" s="114"/>
      <c r="H35" s="114"/>
      <c r="M35" s="7"/>
      <c r="N35" s="7"/>
      <c r="O35" s="8"/>
    </row>
    <row r="36" spans="1:15" ht="30.75" customHeight="1">
      <c r="A36" s="70" t="s">
        <v>18</v>
      </c>
      <c r="B36" s="71"/>
      <c r="C36" s="36"/>
      <c r="D36" s="32"/>
      <c r="E36" s="82"/>
      <c r="F36" s="82"/>
      <c r="G36" s="82"/>
      <c r="H36" s="82"/>
      <c r="M36" s="23"/>
      <c r="N36" s="23"/>
      <c r="O36" s="4"/>
    </row>
    <row r="37" spans="1:15" ht="30.75" customHeight="1" thickBot="1">
      <c r="A37" s="21"/>
      <c r="B37" s="12" t="s">
        <v>18</v>
      </c>
      <c r="C37" s="24">
        <f>9800*2</f>
        <v>19600</v>
      </c>
      <c r="D37" s="25"/>
      <c r="E37" s="115" t="s">
        <v>48</v>
      </c>
      <c r="F37" s="115"/>
      <c r="G37" s="115"/>
      <c r="H37" s="115"/>
      <c r="M37" s="5"/>
      <c r="N37" s="5"/>
      <c r="O37" s="6"/>
    </row>
    <row r="38" spans="1:15" ht="30.75" customHeight="1" thickBot="1">
      <c r="A38" s="75" t="s">
        <v>19</v>
      </c>
      <c r="B38" s="76"/>
      <c r="C38" s="29">
        <f>SUM(C37)</f>
        <v>19600</v>
      </c>
      <c r="D38" s="30"/>
      <c r="E38" s="114"/>
      <c r="F38" s="114"/>
      <c r="G38" s="114"/>
      <c r="H38" s="114"/>
      <c r="M38" s="7"/>
      <c r="N38" s="7"/>
      <c r="O38" s="8"/>
    </row>
    <row r="39" spans="1:15" ht="30.75" customHeight="1">
      <c r="A39" s="70" t="s">
        <v>8</v>
      </c>
      <c r="B39" s="71"/>
      <c r="C39" s="36"/>
      <c r="D39" s="32"/>
      <c r="E39" s="114" t="s">
        <v>22</v>
      </c>
      <c r="F39" s="114"/>
      <c r="G39" s="114"/>
      <c r="H39" s="114"/>
      <c r="M39" s="23"/>
      <c r="N39" s="23"/>
      <c r="O39" s="4"/>
    </row>
    <row r="40" spans="1:15" ht="30.75" customHeight="1">
      <c r="A40" s="20"/>
      <c r="B40" s="12"/>
      <c r="C40" s="37"/>
      <c r="D40" s="25">
        <v>5000</v>
      </c>
      <c r="E40" s="115" t="s">
        <v>44</v>
      </c>
      <c r="F40" s="115"/>
      <c r="G40" s="115"/>
      <c r="H40" s="115"/>
      <c r="M40" s="23"/>
      <c r="N40" s="23"/>
      <c r="O40" s="4"/>
    </row>
    <row r="41" spans="1:15" ht="30.75" customHeight="1">
      <c r="A41" s="21"/>
      <c r="B41" s="13"/>
      <c r="C41" s="38"/>
      <c r="D41" s="27">
        <v>5000</v>
      </c>
      <c r="E41" s="116" t="s">
        <v>50</v>
      </c>
      <c r="F41" s="116"/>
      <c r="G41" s="116"/>
      <c r="H41" s="116"/>
      <c r="M41" s="5"/>
      <c r="N41" s="5"/>
      <c r="O41" s="6"/>
    </row>
    <row r="42" spans="1:15" ht="30.75" customHeight="1" thickBot="1">
      <c r="A42" s="75" t="s">
        <v>20</v>
      </c>
      <c r="B42" s="76"/>
      <c r="C42" s="39"/>
      <c r="D42" s="32"/>
      <c r="E42" s="114"/>
      <c r="F42" s="114"/>
      <c r="G42" s="114"/>
      <c r="H42" s="114"/>
      <c r="M42" s="7"/>
      <c r="N42" s="7"/>
      <c r="O42" s="8"/>
    </row>
    <row r="43" spans="1:15" ht="30.75" customHeight="1" thickBot="1">
      <c r="A43" s="61" t="s">
        <v>21</v>
      </c>
      <c r="B43" s="62"/>
      <c r="C43" s="40">
        <f>C28+C35+C38</f>
        <v>43490</v>
      </c>
      <c r="D43" s="41"/>
      <c r="E43" s="68"/>
      <c r="F43" s="68"/>
      <c r="G43" s="68"/>
      <c r="H43" s="68"/>
      <c r="M43" s="7"/>
      <c r="N43" s="7"/>
      <c r="O43" s="8"/>
    </row>
    <row r="44" spans="1:15" ht="30.75" customHeight="1">
      <c r="A44" s="63"/>
      <c r="B44" s="64"/>
      <c r="C44" s="66"/>
      <c r="D44" s="67"/>
      <c r="E44" s="68"/>
      <c r="F44" s="68"/>
      <c r="G44" s="68"/>
      <c r="H44" s="68"/>
      <c r="M44" s="5"/>
      <c r="N44" s="7"/>
      <c r="O44" s="8"/>
    </row>
    <row r="45" spans="1:15" ht="30.75" customHeight="1">
      <c r="A45" s="3" t="s">
        <v>47</v>
      </c>
      <c r="B45" s="2"/>
      <c r="C45" s="2"/>
      <c r="D45" s="2"/>
      <c r="E45" s="2"/>
      <c r="F45" s="2"/>
      <c r="G45" s="2"/>
      <c r="H45" s="2"/>
      <c r="I45" s="2"/>
      <c r="M45" s="69"/>
      <c r="N45" s="69"/>
      <c r="O45" s="15"/>
    </row>
    <row r="46" spans="1:9" ht="30.75" customHeight="1">
      <c r="A46" s="2"/>
      <c r="B46" s="2"/>
      <c r="C46" s="2"/>
      <c r="D46" s="2"/>
      <c r="E46" s="2"/>
      <c r="F46" s="2"/>
      <c r="G46" s="2"/>
      <c r="H46" s="2"/>
      <c r="I46" s="2"/>
    </row>
    <row r="47" spans="1:9" ht="30.75" customHeight="1">
      <c r="A47" s="3"/>
      <c r="B47" s="2"/>
      <c r="C47" s="2"/>
      <c r="D47" s="2"/>
      <c r="E47" s="2"/>
      <c r="F47" s="2"/>
      <c r="G47" s="2"/>
      <c r="H47" s="2"/>
      <c r="I47" s="2"/>
    </row>
    <row r="48" spans="1:9" ht="30.75" customHeight="1">
      <c r="A48" s="3"/>
      <c r="B48" s="2"/>
      <c r="C48" s="2"/>
      <c r="D48" s="2"/>
      <c r="E48" s="2"/>
      <c r="F48" s="2"/>
      <c r="G48" s="2"/>
      <c r="H48" s="2"/>
      <c r="I48" s="2"/>
    </row>
    <row r="49" spans="1:9" ht="30.75" customHeight="1">
      <c r="A49" s="3"/>
      <c r="B49" s="2"/>
      <c r="C49" s="2"/>
      <c r="D49" s="2"/>
      <c r="E49" s="2"/>
      <c r="F49" s="2"/>
      <c r="G49" s="2"/>
      <c r="H49" s="2"/>
      <c r="I49" s="2"/>
    </row>
    <row r="50" spans="1:9" ht="30.75" customHeight="1">
      <c r="A50" s="3"/>
      <c r="B50" s="2"/>
      <c r="C50" s="2"/>
      <c r="D50" s="2"/>
      <c r="E50" s="2"/>
      <c r="F50" s="2"/>
      <c r="G50" s="2"/>
      <c r="H50" s="2"/>
      <c r="I50" s="2"/>
    </row>
    <row r="51" spans="1:9" ht="30.75" customHeight="1">
      <c r="A51" s="3"/>
      <c r="B51" s="2"/>
      <c r="C51" s="2"/>
      <c r="D51" s="2"/>
      <c r="E51" s="2"/>
      <c r="F51" s="2"/>
      <c r="G51" s="2"/>
      <c r="H51" s="2"/>
      <c r="I51" s="2"/>
    </row>
    <row r="52" spans="1:9" ht="30.75" customHeight="1">
      <c r="A52" s="3"/>
      <c r="B52" s="2"/>
      <c r="C52" s="2"/>
      <c r="D52" s="2"/>
      <c r="E52" s="2"/>
      <c r="F52" s="2"/>
      <c r="G52" s="2"/>
      <c r="H52" s="2"/>
      <c r="I52" s="2"/>
    </row>
    <row r="53" ht="9.75" customHeight="1"/>
  </sheetData>
  <sheetProtection/>
  <mergeCells count="75">
    <mergeCell ref="A2:H2"/>
    <mergeCell ref="A4:B4"/>
    <mergeCell ref="C4:H4"/>
    <mergeCell ref="A5:B5"/>
    <mergeCell ref="C5:H5"/>
    <mergeCell ref="A6:B6"/>
    <mergeCell ref="C6:H6"/>
    <mergeCell ref="A7:B7"/>
    <mergeCell ref="C7:H7"/>
    <mergeCell ref="A8:B8"/>
    <mergeCell ref="C8:H8"/>
    <mergeCell ref="A9:B9"/>
    <mergeCell ref="C9:H9"/>
    <mergeCell ref="G12:H12"/>
    <mergeCell ref="A13:B13"/>
    <mergeCell ref="C13:D13"/>
    <mergeCell ref="E13:H13"/>
    <mergeCell ref="A14:B14"/>
    <mergeCell ref="C14:D14"/>
    <mergeCell ref="G14:H14"/>
    <mergeCell ref="A17:B17"/>
    <mergeCell ref="C17:D17"/>
    <mergeCell ref="A18:B18"/>
    <mergeCell ref="C18:D18"/>
    <mergeCell ref="E18:H18"/>
    <mergeCell ref="E17:H17"/>
    <mergeCell ref="A19:B19"/>
    <mergeCell ref="C19:D19"/>
    <mergeCell ref="E19:H19"/>
    <mergeCell ref="G21:H21"/>
    <mergeCell ref="A22:B23"/>
    <mergeCell ref="C22:D22"/>
    <mergeCell ref="E22:H23"/>
    <mergeCell ref="O22:O23"/>
    <mergeCell ref="M23:N23"/>
    <mergeCell ref="A24:B24"/>
    <mergeCell ref="E24:H24"/>
    <mergeCell ref="A25:A27"/>
    <mergeCell ref="E25:H25"/>
    <mergeCell ref="E26:H26"/>
    <mergeCell ref="E27:H27"/>
    <mergeCell ref="A28:B28"/>
    <mergeCell ref="E28:H28"/>
    <mergeCell ref="A29:B29"/>
    <mergeCell ref="E29:H29"/>
    <mergeCell ref="A30:A34"/>
    <mergeCell ref="E30:H30"/>
    <mergeCell ref="E31:H31"/>
    <mergeCell ref="E32:H32"/>
    <mergeCell ref="E33:H33"/>
    <mergeCell ref="E34:H34"/>
    <mergeCell ref="E42:H42"/>
    <mergeCell ref="A35:B35"/>
    <mergeCell ref="E35:H35"/>
    <mergeCell ref="A36:B36"/>
    <mergeCell ref="E36:H36"/>
    <mergeCell ref="E37:H37"/>
    <mergeCell ref="A38:B38"/>
    <mergeCell ref="E38:H38"/>
    <mergeCell ref="A43:B44"/>
    <mergeCell ref="E43:H43"/>
    <mergeCell ref="C44:D44"/>
    <mergeCell ref="E44:H44"/>
    <mergeCell ref="M45:N45"/>
    <mergeCell ref="A39:B39"/>
    <mergeCell ref="E39:H39"/>
    <mergeCell ref="E40:H40"/>
    <mergeCell ref="E41:H41"/>
    <mergeCell ref="A42:B42"/>
    <mergeCell ref="A15:B15"/>
    <mergeCell ref="C15:D15"/>
    <mergeCell ref="A16:B16"/>
    <mergeCell ref="C16:D16"/>
    <mergeCell ref="E15:H15"/>
    <mergeCell ref="E16:H16"/>
  </mergeCells>
  <printOptions/>
  <pageMargins left="0.7874015748031497" right="0.3937007874015748" top="0.3937007874015748" bottom="0.3937007874015748" header="0.31496062992125984" footer="0.31496062992125984"/>
  <pageSetup cellComments="asDisplayed" horizontalDpi="600" verticalDpi="600" orientation="portrait" paperSize="9" scale="53"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dm</cp:lastModifiedBy>
  <cp:lastPrinted>2018-09-06T04:34:31Z</cp:lastPrinted>
  <dcterms:created xsi:type="dcterms:W3CDTF">2014-08-06T08:20:38Z</dcterms:created>
  <dcterms:modified xsi:type="dcterms:W3CDTF">2021-09-09T00:01:11Z</dcterms:modified>
  <cp:category/>
  <cp:version/>
  <cp:contentType/>
  <cp:contentStatus/>
</cp:coreProperties>
</file>